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600" windowHeight="9735" tabRatio="924" firstSheet="23" activeTab="23"/>
  </bookViews>
  <sheets>
    <sheet name="JSPL,A_DRWL_" sheetId="176" r:id="rId1"/>
    <sheet name="KCMW,T_DRWL" sheetId="204" r:id="rId2"/>
    <sheet name="ORICLEAN_DRAWAL" sheetId="208" r:id="rId3"/>
    <sheet name="ORIFOOD_DRAWL" sheetId="209" r:id="rId4"/>
    <sheet name="ULTRATECH ,CTC_DRWL" sheetId="185" r:id="rId5"/>
    <sheet name="DPCL_DRAWL_GNA(RE)" sheetId="172" r:id="rId6"/>
    <sheet name="JSL,D_DRWL_ " sheetId="132" r:id="rId7"/>
    <sheet name="JSPL,B_DRWAL" sheetId="210" r:id="rId8"/>
    <sheet name="TSL,K_DRAWL__" sheetId="174" r:id="rId9"/>
    <sheet name="ADITYA LAPANGA_DRAWL" sheetId="201" r:id="rId10"/>
    <sheet name="ACC CEMENT_DRWL_" sheetId="159" r:id="rId11"/>
    <sheet name="LINDE_DRWL" sheetId="186" r:id="rId12"/>
    <sheet name="VLSEZ_DRWL_" sheetId="180" r:id="rId13"/>
    <sheet name="NALCO,OD_DRWL_" sheetId="130" r:id="rId14"/>
    <sheet name="IMP...MARKER...EXP" sheetId="81" r:id="rId15"/>
    <sheet name="AARTI_GNA" sheetId="194" r:id="rId16"/>
    <sheet name="AMNSIL_GNA" sheetId="206" r:id="rId17"/>
    <sheet name="NBVL IPP exp_TGNA" sheetId="140" r:id="rId18"/>
    <sheet name="NBVL IPP_GNA" sheetId="178" r:id="rId19"/>
    <sheet name="NBVL CPP exp_TGNA_" sheetId="46" r:id="rId20"/>
    <sheet name="NBVL CPP_GNA" sheetId="179" r:id="rId21"/>
    <sheet name="DCBL,R  EXP_TGNA" sheetId="64" r:id="rId22"/>
    <sheet name="VL 9X135_TGNA" sheetId="183" r:id="rId23"/>
    <sheet name="VL 9X135_GNA" sheetId="184" r:id="rId24"/>
    <sheet name="GMR EXP _TGNA" sheetId="143" r:id="rId25"/>
    <sheet name="GMR EXP _GNA" sheetId="136" r:id="rId26"/>
    <sheet name="KCMW EXP_TGNA" sheetId="202" r:id="rId27"/>
    <sheet name="ENVIRON CARE EXP_GNA" sheetId="191" r:id="rId28"/>
    <sheet name="ENVIRON CARE EXP_TGNA" sheetId="144" r:id="rId29"/>
    <sheet name="MAA DURGA _GNA" sheetId="167" r:id="rId30"/>
    <sheet name="MAA DURGA_TGNA" sheetId="175" r:id="rId31"/>
    <sheet name="SMC II EXP_GNA" sheetId="163" r:id="rId32"/>
    <sheet name="SMC II EXP_TGNA" sheetId="145" r:id="rId33"/>
    <sheet name="ASL EXP_GNA" sheetId="166" r:id="rId34"/>
    <sheet name="FACOR EXP_TGNA" sheetId="189" r:id="rId35"/>
    <sheet name="FACOR EXP_GNA" sheetId="149" r:id="rId36"/>
    <sheet name="VISA EXP_GNA" sheetId="150" r:id="rId37"/>
    <sheet name="VISA EXP_TGNA" sheetId="151" r:id="rId38"/>
    <sheet name="SMC EXP_GNA" sheetId="162" r:id="rId39"/>
    <sheet name="SMC EXP_TGNA" sheetId="155" r:id="rId40"/>
    <sheet name="OSISL EXP_TGNA" sheetId="197" r:id="rId41"/>
    <sheet name="OSISL EXP_GNA" sheetId="198" r:id="rId42"/>
    <sheet name="SJSPL EXP_TGNA" sheetId="195" r:id="rId43"/>
    <sheet name="ARYAN ISPAT EXP_TGNA" sheetId="188" r:id="rId44"/>
    <sheet name="ARYAN ISPAT EXP_GNA" sheetId="157" r:id="rId45"/>
    <sheet name="TSL, MERAMANDALI EXP_GNA" sheetId="164" r:id="rId46"/>
    <sheet name="TSL, MERAMANDALI EXP_TGNA" sheetId="165" r:id="rId47"/>
    <sheet name="TIMES STEEL EXP_GNA" sheetId="200" r:id="rId48"/>
    <sheet name="OCL IRON EXP_TGNA" sheetId="190" r:id="rId49"/>
    <sheet name="OCL IRON EXP_GNA" sheetId="199" r:id="rId50"/>
    <sheet name="JPIPL EXP_GNA" sheetId="192" r:id="rId51"/>
    <sheet name="JPIPL EXP_TGNA" sheetId="193" r:id="rId52"/>
    <sheet name="SHYAM METALICS_TGNA" sheetId="205" r:id="rId53"/>
    <sheet name="SHYAM METALICS_GNA" sheetId="207" r:id="rId54"/>
  </sheets>
  <calcPr calcId="152511"/>
</workbook>
</file>

<file path=xl/calcChain.xml><?xml version="1.0" encoding="utf-8"?>
<calcChain xmlns="http://schemas.openxmlformats.org/spreadsheetml/2006/main">
  <c r="AF99" i="180" l="1"/>
  <c r="AE99" i="180"/>
  <c r="AD99" i="180"/>
  <c r="AC99" i="180"/>
  <c r="AB99" i="180"/>
  <c r="AA99" i="180"/>
  <c r="Z99" i="180"/>
  <c r="Y99" i="180"/>
  <c r="X99" i="180"/>
  <c r="W99" i="180"/>
  <c r="V99" i="180"/>
  <c r="U99" i="180"/>
  <c r="T99" i="180"/>
  <c r="S99" i="180"/>
  <c r="R99" i="180"/>
  <c r="Q99" i="180"/>
  <c r="P99" i="180"/>
  <c r="O99" i="180"/>
  <c r="N99" i="180"/>
  <c r="M99" i="180"/>
  <c r="L99" i="180"/>
  <c r="K99" i="180"/>
  <c r="J99" i="180"/>
  <c r="I99" i="180"/>
  <c r="H99" i="180"/>
  <c r="G99" i="180"/>
  <c r="F99" i="180"/>
  <c r="E99" i="180"/>
  <c r="D99" i="180"/>
  <c r="C99" i="180"/>
  <c r="B99" i="180"/>
  <c r="C102" i="180" s="1"/>
  <c r="AF99" i="186" l="1"/>
  <c r="AE99" i="186"/>
  <c r="AD99" i="186"/>
  <c r="AC99" i="186"/>
  <c r="AB99" i="186"/>
  <c r="AA99" i="186"/>
  <c r="Z99" i="186"/>
  <c r="Y99" i="186"/>
  <c r="X99" i="186"/>
  <c r="W99" i="186"/>
  <c r="V99" i="186"/>
  <c r="U99" i="186"/>
  <c r="T99" i="186"/>
  <c r="S99" i="186"/>
  <c r="R99" i="186"/>
  <c r="Q99" i="186"/>
  <c r="P99" i="186"/>
  <c r="O99" i="186"/>
  <c r="N99" i="186"/>
  <c r="M99" i="186"/>
  <c r="L99" i="186"/>
  <c r="K99" i="186"/>
  <c r="J99" i="186"/>
  <c r="I99" i="186"/>
  <c r="H99" i="186"/>
  <c r="G99" i="186"/>
  <c r="F99" i="186"/>
  <c r="E99" i="186"/>
  <c r="D99" i="186"/>
  <c r="C99" i="186"/>
  <c r="B99" i="186"/>
  <c r="C102" i="186" s="1"/>
  <c r="AF99" i="201" l="1"/>
  <c r="AE99" i="201"/>
  <c r="AD99" i="201"/>
  <c r="AC99" i="201"/>
  <c r="AB99" i="201"/>
  <c r="AA99" i="201"/>
  <c r="Z99" i="201"/>
  <c r="Y99" i="201"/>
  <c r="X99" i="201"/>
  <c r="W99" i="201"/>
  <c r="V99" i="201"/>
  <c r="U99" i="201"/>
  <c r="T99" i="201"/>
  <c r="S99" i="201"/>
  <c r="R99" i="201"/>
  <c r="Q99" i="201"/>
  <c r="P99" i="201"/>
  <c r="O99" i="201"/>
  <c r="N99" i="201"/>
  <c r="M99" i="201"/>
  <c r="L99" i="201"/>
  <c r="K99" i="201"/>
  <c r="J99" i="201"/>
  <c r="I99" i="201"/>
  <c r="H99" i="201"/>
  <c r="G99" i="201"/>
  <c r="F99" i="201"/>
  <c r="E99" i="201"/>
  <c r="D99" i="201"/>
  <c r="C99" i="201"/>
  <c r="B99" i="201"/>
  <c r="C102" i="201" s="1"/>
  <c r="AF99" i="159" l="1"/>
  <c r="AE99" i="159"/>
  <c r="AD99" i="159"/>
  <c r="AC99" i="159"/>
  <c r="AB99" i="159"/>
  <c r="AA99" i="159"/>
  <c r="Z99" i="159"/>
  <c r="Y99" i="159"/>
  <c r="X99" i="159"/>
  <c r="W99" i="159"/>
  <c r="V99" i="159"/>
  <c r="U99" i="159"/>
  <c r="T99" i="159"/>
  <c r="S99" i="159"/>
  <c r="R99" i="159"/>
  <c r="Q99" i="159"/>
  <c r="P99" i="159"/>
  <c r="O99" i="159"/>
  <c r="N99" i="159"/>
  <c r="M99" i="159"/>
  <c r="L99" i="159"/>
  <c r="K99" i="159"/>
  <c r="J99" i="159"/>
  <c r="I99" i="159"/>
  <c r="H99" i="159"/>
  <c r="G99" i="159"/>
  <c r="F99" i="159"/>
  <c r="E99" i="159"/>
  <c r="D99" i="159"/>
  <c r="C99" i="159"/>
  <c r="B99" i="159"/>
  <c r="C102" i="159" s="1"/>
  <c r="AG111" i="207" l="1"/>
  <c r="AF111" i="207"/>
  <c r="AE111" i="207"/>
  <c r="AD111" i="207"/>
  <c r="AC111" i="207"/>
  <c r="AB111" i="207"/>
  <c r="AA111" i="207"/>
  <c r="Z111" i="207"/>
  <c r="Y111" i="207"/>
  <c r="X111" i="207"/>
  <c r="W111" i="207"/>
  <c r="V111" i="207"/>
  <c r="U111" i="207"/>
  <c r="T111" i="207"/>
  <c r="S111" i="207"/>
  <c r="R111" i="207"/>
  <c r="Q111" i="207"/>
  <c r="P111" i="207"/>
  <c r="O111" i="207"/>
  <c r="N111" i="207"/>
  <c r="M111" i="207"/>
  <c r="L111" i="207"/>
  <c r="K111" i="207"/>
  <c r="J111" i="207"/>
  <c r="I111" i="207"/>
  <c r="H111" i="207"/>
  <c r="G111" i="207"/>
  <c r="F111" i="207"/>
  <c r="E111" i="207"/>
  <c r="D111" i="207"/>
  <c r="C111" i="207"/>
  <c r="AG110" i="207"/>
  <c r="AF110" i="207"/>
  <c r="AE110" i="207"/>
  <c r="AD110" i="207"/>
  <c r="AC110" i="207"/>
  <c r="AB110" i="207"/>
  <c r="AA110" i="207"/>
  <c r="Z110" i="207"/>
  <c r="Y110" i="207"/>
  <c r="X110" i="207"/>
  <c r="W110" i="207"/>
  <c r="V110" i="207"/>
  <c r="U110" i="207"/>
  <c r="T110" i="207"/>
  <c r="S110" i="207"/>
  <c r="R110" i="207"/>
  <c r="Q110" i="207"/>
  <c r="P110" i="207"/>
  <c r="O110" i="207"/>
  <c r="N110" i="207"/>
  <c r="M110" i="207"/>
  <c r="L110" i="207"/>
  <c r="K110" i="207"/>
  <c r="J110" i="207"/>
  <c r="I110" i="207"/>
  <c r="H110" i="207"/>
  <c r="G110" i="207"/>
  <c r="F110" i="207"/>
  <c r="E110" i="207"/>
  <c r="D110" i="207"/>
  <c r="C110" i="207"/>
  <c r="AG109" i="207"/>
  <c r="AF109" i="207"/>
  <c r="AE109" i="207"/>
  <c r="AD109" i="207"/>
  <c r="AC109" i="207"/>
  <c r="AB109" i="207"/>
  <c r="AA109" i="207"/>
  <c r="Z109" i="207"/>
  <c r="Y109" i="207"/>
  <c r="X109" i="207"/>
  <c r="W109" i="207"/>
  <c r="V109" i="207"/>
  <c r="U109" i="207"/>
  <c r="T109" i="207"/>
  <c r="S109" i="207"/>
  <c r="R109" i="207"/>
  <c r="Q109" i="207"/>
  <c r="P109" i="207"/>
  <c r="O109" i="207"/>
  <c r="N109" i="207"/>
  <c r="M109" i="207"/>
  <c r="L109" i="207"/>
  <c r="K109" i="207"/>
  <c r="J109" i="207"/>
  <c r="I109" i="207"/>
  <c r="H109" i="207"/>
  <c r="G109" i="207"/>
  <c r="F109" i="207"/>
  <c r="E109" i="207"/>
  <c r="D109" i="207"/>
  <c r="C109" i="207"/>
  <c r="AG108" i="207"/>
  <c r="AF108" i="207"/>
  <c r="AE108" i="207"/>
  <c r="AD108" i="207"/>
  <c r="AC108" i="207"/>
  <c r="AB108" i="207"/>
  <c r="AA108" i="207"/>
  <c r="Z108" i="207"/>
  <c r="Y108" i="207"/>
  <c r="X108" i="207"/>
  <c r="W108" i="207"/>
  <c r="V108" i="207"/>
  <c r="U108" i="207"/>
  <c r="T108" i="207"/>
  <c r="S108" i="207"/>
  <c r="R108" i="207"/>
  <c r="Q108" i="207"/>
  <c r="P108" i="207"/>
  <c r="O108" i="207"/>
  <c r="N108" i="207"/>
  <c r="M108" i="207"/>
  <c r="L108" i="207"/>
  <c r="K108" i="207"/>
  <c r="J108" i="207"/>
  <c r="I108" i="207"/>
  <c r="H108" i="207"/>
  <c r="G108" i="207"/>
  <c r="F108" i="207"/>
  <c r="E108" i="207"/>
  <c r="D108" i="207"/>
  <c r="C108" i="207"/>
  <c r="C2" i="207"/>
  <c r="AG111" i="206"/>
  <c r="AF111" i="206"/>
  <c r="AE111" i="206"/>
  <c r="AD111" i="206"/>
  <c r="AC111" i="206"/>
  <c r="AB111" i="206"/>
  <c r="AA111" i="206"/>
  <c r="Z111" i="206"/>
  <c r="Y111" i="206"/>
  <c r="X111" i="206"/>
  <c r="W111" i="206"/>
  <c r="V111" i="206"/>
  <c r="U111" i="206"/>
  <c r="T111" i="206"/>
  <c r="S111" i="206"/>
  <c r="R111" i="206"/>
  <c r="Q111" i="206"/>
  <c r="P111" i="206"/>
  <c r="O111" i="206"/>
  <c r="N111" i="206"/>
  <c r="M111" i="206"/>
  <c r="L111" i="206"/>
  <c r="K111" i="206"/>
  <c r="J111" i="206"/>
  <c r="I111" i="206"/>
  <c r="H111" i="206"/>
  <c r="G111" i="206"/>
  <c r="F111" i="206"/>
  <c r="E111" i="206"/>
  <c r="D111" i="206"/>
  <c r="C111" i="206"/>
  <c r="AG110" i="206"/>
  <c r="AF110" i="206"/>
  <c r="AE110" i="206"/>
  <c r="AD110" i="206"/>
  <c r="AC110" i="206"/>
  <c r="AB110" i="206"/>
  <c r="AA110" i="206"/>
  <c r="Z110" i="206"/>
  <c r="Y110" i="206"/>
  <c r="X110" i="206"/>
  <c r="W110" i="206"/>
  <c r="V110" i="206"/>
  <c r="U110" i="206"/>
  <c r="T110" i="206"/>
  <c r="S110" i="206"/>
  <c r="R110" i="206"/>
  <c r="Q110" i="206"/>
  <c r="P110" i="206"/>
  <c r="O110" i="206"/>
  <c r="N110" i="206"/>
  <c r="M110" i="206"/>
  <c r="L110" i="206"/>
  <c r="K110" i="206"/>
  <c r="J110" i="206"/>
  <c r="I110" i="206"/>
  <c r="H110" i="206"/>
  <c r="G110" i="206"/>
  <c r="F110" i="206"/>
  <c r="E110" i="206"/>
  <c r="D110" i="206"/>
  <c r="C110" i="206"/>
  <c r="AG109" i="206"/>
  <c r="AF109" i="206"/>
  <c r="AE109" i="206"/>
  <c r="AD109" i="206"/>
  <c r="AC109" i="206"/>
  <c r="AB109" i="206"/>
  <c r="AA109" i="206"/>
  <c r="Z109" i="206"/>
  <c r="Y109" i="206"/>
  <c r="X109" i="206"/>
  <c r="W109" i="206"/>
  <c r="V109" i="206"/>
  <c r="U109" i="206"/>
  <c r="T109" i="206"/>
  <c r="S109" i="206"/>
  <c r="R109" i="206"/>
  <c r="Q109" i="206"/>
  <c r="P109" i="206"/>
  <c r="O109" i="206"/>
  <c r="N109" i="206"/>
  <c r="M109" i="206"/>
  <c r="L109" i="206"/>
  <c r="K109" i="206"/>
  <c r="J109" i="206"/>
  <c r="I109" i="206"/>
  <c r="H109" i="206"/>
  <c r="G109" i="206"/>
  <c r="F109" i="206"/>
  <c r="E109" i="206"/>
  <c r="D109" i="206"/>
  <c r="C109" i="206"/>
  <c r="AG108" i="206"/>
  <c r="AF108" i="206"/>
  <c r="AE108" i="206"/>
  <c r="AD108" i="206"/>
  <c r="AC108" i="206"/>
  <c r="AB108" i="206"/>
  <c r="AA108" i="206"/>
  <c r="Z108" i="206"/>
  <c r="Y108" i="206"/>
  <c r="X108" i="206"/>
  <c r="W108" i="206"/>
  <c r="V108" i="206"/>
  <c r="U108" i="206"/>
  <c r="T108" i="206"/>
  <c r="S108" i="206"/>
  <c r="R108" i="206"/>
  <c r="Q108" i="206"/>
  <c r="P108" i="206"/>
  <c r="O108" i="206"/>
  <c r="N108" i="206"/>
  <c r="M108" i="206"/>
  <c r="L108" i="206"/>
  <c r="K108" i="206"/>
  <c r="J108" i="206"/>
  <c r="I108" i="206"/>
  <c r="H108" i="206"/>
  <c r="G108" i="206"/>
  <c r="F108" i="206"/>
  <c r="E108" i="206"/>
  <c r="D108" i="206"/>
  <c r="C108" i="206"/>
  <c r="C2" i="206"/>
  <c r="AG111" i="205" l="1"/>
  <c r="AF111" i="205"/>
  <c r="AE111" i="205"/>
  <c r="AD111" i="205"/>
  <c r="AC111" i="205"/>
  <c r="AB111" i="205"/>
  <c r="AA111" i="205"/>
  <c r="Z111" i="205"/>
  <c r="Y111" i="205"/>
  <c r="X111" i="205"/>
  <c r="W111" i="205"/>
  <c r="V111" i="205"/>
  <c r="U111" i="205"/>
  <c r="T111" i="205"/>
  <c r="S111" i="205"/>
  <c r="R111" i="205"/>
  <c r="Q111" i="205"/>
  <c r="P111" i="205"/>
  <c r="O111" i="205"/>
  <c r="N111" i="205"/>
  <c r="M111" i="205"/>
  <c r="L111" i="205"/>
  <c r="K111" i="205"/>
  <c r="J111" i="205"/>
  <c r="I111" i="205"/>
  <c r="H111" i="205"/>
  <c r="G111" i="205"/>
  <c r="F111" i="205"/>
  <c r="E111" i="205"/>
  <c r="D111" i="205"/>
  <c r="C111" i="205"/>
  <c r="AG110" i="205"/>
  <c r="AF110" i="205"/>
  <c r="AE110" i="205"/>
  <c r="AD110" i="205"/>
  <c r="AC110" i="205"/>
  <c r="AB110" i="205"/>
  <c r="AA110" i="205"/>
  <c r="Z110" i="205"/>
  <c r="Y110" i="205"/>
  <c r="X110" i="205"/>
  <c r="W110" i="205"/>
  <c r="V110" i="205"/>
  <c r="U110" i="205"/>
  <c r="T110" i="205"/>
  <c r="S110" i="205"/>
  <c r="R110" i="205"/>
  <c r="Q110" i="205"/>
  <c r="P110" i="205"/>
  <c r="O110" i="205"/>
  <c r="N110" i="205"/>
  <c r="M110" i="205"/>
  <c r="L110" i="205"/>
  <c r="K110" i="205"/>
  <c r="J110" i="205"/>
  <c r="I110" i="205"/>
  <c r="H110" i="205"/>
  <c r="G110" i="205"/>
  <c r="F110" i="205"/>
  <c r="E110" i="205"/>
  <c r="D110" i="205"/>
  <c r="C110" i="205"/>
  <c r="AG109" i="205"/>
  <c r="AF109" i="205"/>
  <c r="AE109" i="205"/>
  <c r="AD109" i="205"/>
  <c r="AC109" i="205"/>
  <c r="AB109" i="205"/>
  <c r="AA109" i="205"/>
  <c r="Z109" i="205"/>
  <c r="Y109" i="205"/>
  <c r="X109" i="205"/>
  <c r="W109" i="205"/>
  <c r="V109" i="205"/>
  <c r="U109" i="205"/>
  <c r="T109" i="205"/>
  <c r="S109" i="205"/>
  <c r="R109" i="205"/>
  <c r="Q109" i="205"/>
  <c r="P109" i="205"/>
  <c r="O109" i="205"/>
  <c r="N109" i="205"/>
  <c r="M109" i="205"/>
  <c r="L109" i="205"/>
  <c r="K109" i="205"/>
  <c r="J109" i="205"/>
  <c r="I109" i="205"/>
  <c r="H109" i="205"/>
  <c r="G109" i="205"/>
  <c r="F109" i="205"/>
  <c r="E109" i="205"/>
  <c r="D109" i="205"/>
  <c r="C109" i="205"/>
  <c r="AG108" i="205"/>
  <c r="AF108" i="205"/>
  <c r="AE108" i="205"/>
  <c r="AD108" i="205"/>
  <c r="AC108" i="205"/>
  <c r="AB108" i="205"/>
  <c r="AA108" i="205"/>
  <c r="Z108" i="205"/>
  <c r="Y108" i="205"/>
  <c r="X108" i="205"/>
  <c r="W108" i="205"/>
  <c r="V108" i="205"/>
  <c r="U108" i="205"/>
  <c r="T108" i="205"/>
  <c r="S108" i="205"/>
  <c r="R108" i="205"/>
  <c r="Q108" i="205"/>
  <c r="P108" i="205"/>
  <c r="O108" i="205"/>
  <c r="N108" i="205"/>
  <c r="M108" i="205"/>
  <c r="L108" i="205"/>
  <c r="K108" i="205"/>
  <c r="J108" i="205"/>
  <c r="I108" i="205"/>
  <c r="H108" i="205"/>
  <c r="G108" i="205"/>
  <c r="F108" i="205"/>
  <c r="E108" i="205"/>
  <c r="D108" i="205"/>
  <c r="C108" i="205"/>
  <c r="C2" i="205"/>
  <c r="AG111" i="202" l="1"/>
  <c r="AF111" i="202"/>
  <c r="AE111" i="202"/>
  <c r="AD111" i="202"/>
  <c r="AC111" i="202"/>
  <c r="AB111" i="202"/>
  <c r="AA111" i="202"/>
  <c r="Z111" i="202"/>
  <c r="Y111" i="202"/>
  <c r="X111" i="202"/>
  <c r="W111" i="202"/>
  <c r="V111" i="202"/>
  <c r="U111" i="202"/>
  <c r="T111" i="202"/>
  <c r="S111" i="202"/>
  <c r="R111" i="202"/>
  <c r="Q111" i="202"/>
  <c r="P111" i="202"/>
  <c r="O111" i="202"/>
  <c r="N111" i="202"/>
  <c r="M111" i="202"/>
  <c r="L111" i="202"/>
  <c r="K111" i="202"/>
  <c r="J111" i="202"/>
  <c r="I111" i="202"/>
  <c r="H111" i="202"/>
  <c r="G111" i="202"/>
  <c r="F111" i="202"/>
  <c r="E111" i="202"/>
  <c r="D111" i="202"/>
  <c r="C111" i="202"/>
  <c r="AG110" i="202"/>
  <c r="AF110" i="202"/>
  <c r="AE110" i="202"/>
  <c r="AD110" i="202"/>
  <c r="AC110" i="202"/>
  <c r="AB110" i="202"/>
  <c r="AA110" i="202"/>
  <c r="Z110" i="202"/>
  <c r="Y110" i="202"/>
  <c r="X110" i="202"/>
  <c r="W110" i="202"/>
  <c r="V110" i="202"/>
  <c r="U110" i="202"/>
  <c r="T110" i="202"/>
  <c r="S110" i="202"/>
  <c r="R110" i="202"/>
  <c r="Q110" i="202"/>
  <c r="P110" i="202"/>
  <c r="O110" i="202"/>
  <c r="N110" i="202"/>
  <c r="M110" i="202"/>
  <c r="L110" i="202"/>
  <c r="K110" i="202"/>
  <c r="J110" i="202"/>
  <c r="I110" i="202"/>
  <c r="H110" i="202"/>
  <c r="G110" i="202"/>
  <c r="F110" i="202"/>
  <c r="E110" i="202"/>
  <c r="D110" i="202"/>
  <c r="C110" i="202"/>
  <c r="AG109" i="202"/>
  <c r="AF109" i="202"/>
  <c r="AE109" i="202"/>
  <c r="AD109" i="202"/>
  <c r="AC109" i="202"/>
  <c r="AB109" i="202"/>
  <c r="AA109" i="202"/>
  <c r="Z109" i="202"/>
  <c r="Y109" i="202"/>
  <c r="X109" i="202"/>
  <c r="W109" i="202"/>
  <c r="V109" i="202"/>
  <c r="U109" i="202"/>
  <c r="T109" i="202"/>
  <c r="S109" i="202"/>
  <c r="R109" i="202"/>
  <c r="Q109" i="202"/>
  <c r="P109" i="202"/>
  <c r="O109" i="202"/>
  <c r="N109" i="202"/>
  <c r="M109" i="202"/>
  <c r="L109" i="202"/>
  <c r="K109" i="202"/>
  <c r="J109" i="202"/>
  <c r="I109" i="202"/>
  <c r="H109" i="202"/>
  <c r="G109" i="202"/>
  <c r="F109" i="202"/>
  <c r="E109" i="202"/>
  <c r="D109" i="202"/>
  <c r="C109" i="202"/>
  <c r="AG108" i="202"/>
  <c r="AF108" i="202"/>
  <c r="AE108" i="202"/>
  <c r="AD108" i="202"/>
  <c r="AC108" i="202"/>
  <c r="AB108" i="202"/>
  <c r="AA108" i="202"/>
  <c r="Z108" i="202"/>
  <c r="Y108" i="202"/>
  <c r="X108" i="202"/>
  <c r="W108" i="202"/>
  <c r="V108" i="202"/>
  <c r="U108" i="202"/>
  <c r="T108" i="202"/>
  <c r="S108" i="202"/>
  <c r="R108" i="202"/>
  <c r="Q108" i="202"/>
  <c r="P108" i="202"/>
  <c r="O108" i="202"/>
  <c r="N108" i="202"/>
  <c r="M108" i="202"/>
  <c r="L108" i="202"/>
  <c r="K108" i="202"/>
  <c r="J108" i="202"/>
  <c r="I108" i="202"/>
  <c r="H108" i="202"/>
  <c r="G108" i="202"/>
  <c r="F108" i="202"/>
  <c r="E108" i="202"/>
  <c r="D108" i="202"/>
  <c r="C108" i="202"/>
  <c r="C2" i="202"/>
  <c r="D2" i="202" s="1"/>
  <c r="C108" i="155" l="1"/>
  <c r="C2" i="155"/>
  <c r="C2" i="194" l="1"/>
  <c r="D2" i="194" s="1"/>
  <c r="C2" i="140"/>
  <c r="C2" i="178"/>
  <c r="C2" i="46"/>
  <c r="C2" i="183"/>
  <c r="D2" i="183" s="1"/>
  <c r="C2" i="184"/>
  <c r="D2" i="184" s="1"/>
  <c r="C111" i="162"/>
  <c r="C110" i="162"/>
  <c r="C109" i="162"/>
  <c r="C108" i="162"/>
  <c r="C2" i="162"/>
  <c r="C2" i="151"/>
  <c r="C2" i="150"/>
  <c r="C2" i="200"/>
  <c r="AG111" i="200"/>
  <c r="AF111" i="200"/>
  <c r="AE111" i="200"/>
  <c r="AD111" i="200"/>
  <c r="AC111" i="200"/>
  <c r="AB111" i="200"/>
  <c r="AA111" i="200"/>
  <c r="Z111" i="200"/>
  <c r="Y111" i="200"/>
  <c r="X111" i="200"/>
  <c r="W111" i="200"/>
  <c r="V111" i="200"/>
  <c r="U111" i="200"/>
  <c r="T111" i="200"/>
  <c r="S111" i="200"/>
  <c r="R111" i="200"/>
  <c r="Q111" i="200"/>
  <c r="P111" i="200"/>
  <c r="O111" i="200"/>
  <c r="N111" i="200"/>
  <c r="M111" i="200"/>
  <c r="L111" i="200"/>
  <c r="K111" i="200"/>
  <c r="J111" i="200"/>
  <c r="I111" i="200"/>
  <c r="H111" i="200"/>
  <c r="G111" i="200"/>
  <c r="F111" i="200"/>
  <c r="E111" i="200"/>
  <c r="D111" i="200"/>
  <c r="C111" i="200"/>
  <c r="AG110" i="200"/>
  <c r="AF110" i="200"/>
  <c r="AE110" i="200"/>
  <c r="AD110" i="200"/>
  <c r="AC110" i="200"/>
  <c r="AB110" i="200"/>
  <c r="AA110" i="200"/>
  <c r="Z110" i="200"/>
  <c r="Y110" i="200"/>
  <c r="X110" i="200"/>
  <c r="W110" i="200"/>
  <c r="V110" i="200"/>
  <c r="U110" i="200"/>
  <c r="T110" i="200"/>
  <c r="S110" i="200"/>
  <c r="R110" i="200"/>
  <c r="Q110" i="200"/>
  <c r="P110" i="200"/>
  <c r="O110" i="200"/>
  <c r="N110" i="200"/>
  <c r="M110" i="200"/>
  <c r="L110" i="200"/>
  <c r="K110" i="200"/>
  <c r="J110" i="200"/>
  <c r="I110" i="200"/>
  <c r="H110" i="200"/>
  <c r="G110" i="200"/>
  <c r="F110" i="200"/>
  <c r="E110" i="200"/>
  <c r="D110" i="200"/>
  <c r="C110" i="200"/>
  <c r="AG109" i="200"/>
  <c r="AF109" i="200"/>
  <c r="AE109" i="200"/>
  <c r="AD109" i="200"/>
  <c r="AC109" i="200"/>
  <c r="AB109" i="200"/>
  <c r="AA109" i="200"/>
  <c r="Z109" i="200"/>
  <c r="Y109" i="200"/>
  <c r="X109" i="200"/>
  <c r="W109" i="200"/>
  <c r="V109" i="200"/>
  <c r="U109" i="200"/>
  <c r="T109" i="200"/>
  <c r="S109" i="200"/>
  <c r="R109" i="200"/>
  <c r="Q109" i="200"/>
  <c r="P109" i="200"/>
  <c r="O109" i="200"/>
  <c r="N109" i="200"/>
  <c r="M109" i="200"/>
  <c r="L109" i="200"/>
  <c r="K109" i="200"/>
  <c r="J109" i="200"/>
  <c r="I109" i="200"/>
  <c r="H109" i="200"/>
  <c r="G109" i="200"/>
  <c r="F109" i="200"/>
  <c r="E109" i="200"/>
  <c r="D109" i="200"/>
  <c r="C109" i="200"/>
  <c r="AG108" i="200"/>
  <c r="AF108" i="200"/>
  <c r="AE108" i="200"/>
  <c r="AD108" i="200"/>
  <c r="AC108" i="200"/>
  <c r="AB108" i="200"/>
  <c r="AA108" i="200"/>
  <c r="Z108" i="200"/>
  <c r="Y108" i="200"/>
  <c r="X108" i="200"/>
  <c r="W108" i="200"/>
  <c r="V108" i="200"/>
  <c r="U108" i="200"/>
  <c r="T108" i="200"/>
  <c r="S108" i="200"/>
  <c r="R108" i="200"/>
  <c r="Q108" i="200"/>
  <c r="P108" i="200"/>
  <c r="O108" i="200"/>
  <c r="N108" i="200"/>
  <c r="M108" i="200"/>
  <c r="L108" i="200"/>
  <c r="K108" i="200"/>
  <c r="J108" i="200"/>
  <c r="I108" i="200"/>
  <c r="H108" i="200"/>
  <c r="G108" i="200"/>
  <c r="F108" i="200"/>
  <c r="E108" i="200"/>
  <c r="D108" i="200"/>
  <c r="C108" i="200"/>
  <c r="AG111" i="199"/>
  <c r="AF111" i="199"/>
  <c r="AE111" i="199"/>
  <c r="AD111" i="199"/>
  <c r="AC111" i="199"/>
  <c r="AB111" i="199"/>
  <c r="AA111" i="199"/>
  <c r="Z111" i="199"/>
  <c r="Y111" i="199"/>
  <c r="X111" i="199"/>
  <c r="W111" i="199"/>
  <c r="V111" i="199"/>
  <c r="U111" i="199"/>
  <c r="T111" i="199"/>
  <c r="S111" i="199"/>
  <c r="R111" i="199"/>
  <c r="Q111" i="199"/>
  <c r="P111" i="199"/>
  <c r="O111" i="199"/>
  <c r="N111" i="199"/>
  <c r="M111" i="199"/>
  <c r="L111" i="199"/>
  <c r="K111" i="199"/>
  <c r="J111" i="199"/>
  <c r="I111" i="199"/>
  <c r="H111" i="199"/>
  <c r="G111" i="199"/>
  <c r="F111" i="199"/>
  <c r="E111" i="199"/>
  <c r="D111" i="199"/>
  <c r="C111" i="199"/>
  <c r="AG110" i="199"/>
  <c r="AF110" i="199"/>
  <c r="AE110" i="199"/>
  <c r="AD110" i="199"/>
  <c r="AC110" i="199"/>
  <c r="AB110" i="199"/>
  <c r="AA110" i="199"/>
  <c r="Z110" i="199"/>
  <c r="Y110" i="199"/>
  <c r="X110" i="199"/>
  <c r="W110" i="199"/>
  <c r="V110" i="199"/>
  <c r="U110" i="199"/>
  <c r="T110" i="199"/>
  <c r="S110" i="199"/>
  <c r="R110" i="199"/>
  <c r="Q110" i="199"/>
  <c r="P110" i="199"/>
  <c r="O110" i="199"/>
  <c r="N110" i="199"/>
  <c r="M110" i="199"/>
  <c r="L110" i="199"/>
  <c r="K110" i="199"/>
  <c r="J110" i="199"/>
  <c r="I110" i="199"/>
  <c r="H110" i="199"/>
  <c r="G110" i="199"/>
  <c r="F110" i="199"/>
  <c r="E110" i="199"/>
  <c r="D110" i="199"/>
  <c r="C110" i="199"/>
  <c r="AG109" i="199"/>
  <c r="AF109" i="199"/>
  <c r="AE109" i="199"/>
  <c r="AD109" i="199"/>
  <c r="AC109" i="199"/>
  <c r="AB109" i="199"/>
  <c r="AA109" i="199"/>
  <c r="Z109" i="199"/>
  <c r="Y109" i="199"/>
  <c r="X109" i="199"/>
  <c r="W109" i="199"/>
  <c r="V109" i="199"/>
  <c r="U109" i="199"/>
  <c r="T109" i="199"/>
  <c r="S109" i="199"/>
  <c r="R109" i="199"/>
  <c r="Q109" i="199"/>
  <c r="P109" i="199"/>
  <c r="O109" i="199"/>
  <c r="N109" i="199"/>
  <c r="M109" i="199"/>
  <c r="L109" i="199"/>
  <c r="K109" i="199"/>
  <c r="J109" i="199"/>
  <c r="I109" i="199"/>
  <c r="H109" i="199"/>
  <c r="G109" i="199"/>
  <c r="F109" i="199"/>
  <c r="E109" i="199"/>
  <c r="D109" i="199"/>
  <c r="C109" i="199"/>
  <c r="AG108" i="199"/>
  <c r="AF108" i="199"/>
  <c r="AE108" i="199"/>
  <c r="AD108" i="199"/>
  <c r="AC108" i="199"/>
  <c r="AB108" i="199"/>
  <c r="AA108" i="199"/>
  <c r="Z108" i="199"/>
  <c r="Y108" i="199"/>
  <c r="X108" i="199"/>
  <c r="W108" i="199"/>
  <c r="V108" i="199"/>
  <c r="U108" i="199"/>
  <c r="T108" i="199"/>
  <c r="S108" i="199"/>
  <c r="R108" i="199"/>
  <c r="Q108" i="199"/>
  <c r="P108" i="199"/>
  <c r="O108" i="199"/>
  <c r="N108" i="199"/>
  <c r="M108" i="199"/>
  <c r="L108" i="199"/>
  <c r="K108" i="199"/>
  <c r="J108" i="199"/>
  <c r="I108" i="199"/>
  <c r="H108" i="199"/>
  <c r="G108" i="199"/>
  <c r="F108" i="199"/>
  <c r="E108" i="199"/>
  <c r="D108" i="199"/>
  <c r="C108" i="199"/>
  <c r="C2" i="199"/>
  <c r="AG111" i="198" l="1"/>
  <c r="AF111" i="198"/>
  <c r="AE111" i="198"/>
  <c r="AD111" i="198"/>
  <c r="AC111" i="198"/>
  <c r="AB111" i="198"/>
  <c r="AA111" i="198"/>
  <c r="Z111" i="198"/>
  <c r="Y111" i="198"/>
  <c r="X111" i="198"/>
  <c r="W111" i="198"/>
  <c r="V111" i="198"/>
  <c r="U111" i="198"/>
  <c r="T111" i="198"/>
  <c r="S111" i="198"/>
  <c r="R111" i="198"/>
  <c r="Q111" i="198"/>
  <c r="P111" i="198"/>
  <c r="O111" i="198"/>
  <c r="N111" i="198"/>
  <c r="M111" i="198"/>
  <c r="L111" i="198"/>
  <c r="K111" i="198"/>
  <c r="J111" i="198"/>
  <c r="I111" i="198"/>
  <c r="H111" i="198"/>
  <c r="G111" i="198"/>
  <c r="F111" i="198"/>
  <c r="E111" i="198"/>
  <c r="D111" i="198"/>
  <c r="C111" i="198"/>
  <c r="AG110" i="198"/>
  <c r="AF110" i="198"/>
  <c r="AE110" i="198"/>
  <c r="AD110" i="198"/>
  <c r="AC110" i="198"/>
  <c r="AB110" i="198"/>
  <c r="AA110" i="198"/>
  <c r="Z110" i="198"/>
  <c r="Y110" i="198"/>
  <c r="X110" i="198"/>
  <c r="W110" i="198"/>
  <c r="V110" i="198"/>
  <c r="U110" i="198"/>
  <c r="T110" i="198"/>
  <c r="S110" i="198"/>
  <c r="R110" i="198"/>
  <c r="Q110" i="198"/>
  <c r="P110" i="198"/>
  <c r="O110" i="198"/>
  <c r="N110" i="198"/>
  <c r="M110" i="198"/>
  <c r="L110" i="198"/>
  <c r="K110" i="198"/>
  <c r="J110" i="198"/>
  <c r="I110" i="198"/>
  <c r="H110" i="198"/>
  <c r="G110" i="198"/>
  <c r="F110" i="198"/>
  <c r="E110" i="198"/>
  <c r="D110" i="198"/>
  <c r="C110" i="198"/>
  <c r="AG109" i="198"/>
  <c r="AF109" i="198"/>
  <c r="AE109" i="198"/>
  <c r="AD109" i="198"/>
  <c r="AC109" i="198"/>
  <c r="AB109" i="198"/>
  <c r="AA109" i="198"/>
  <c r="Z109" i="198"/>
  <c r="Y109" i="198"/>
  <c r="X109" i="198"/>
  <c r="W109" i="198"/>
  <c r="V109" i="198"/>
  <c r="U109" i="198"/>
  <c r="T109" i="198"/>
  <c r="S109" i="198"/>
  <c r="R109" i="198"/>
  <c r="Q109" i="198"/>
  <c r="P109" i="198"/>
  <c r="O109" i="198"/>
  <c r="N109" i="198"/>
  <c r="M109" i="198"/>
  <c r="L109" i="198"/>
  <c r="K109" i="198"/>
  <c r="J109" i="198"/>
  <c r="I109" i="198"/>
  <c r="H109" i="198"/>
  <c r="G109" i="198"/>
  <c r="F109" i="198"/>
  <c r="E109" i="198"/>
  <c r="D109" i="198"/>
  <c r="C109" i="198"/>
  <c r="AG108" i="198"/>
  <c r="AF108" i="198"/>
  <c r="AE108" i="198"/>
  <c r="AD108" i="198"/>
  <c r="AC108" i="198"/>
  <c r="AB108" i="198"/>
  <c r="AA108" i="198"/>
  <c r="Z108" i="198"/>
  <c r="Y108" i="198"/>
  <c r="X108" i="198"/>
  <c r="W108" i="198"/>
  <c r="V108" i="198"/>
  <c r="U108" i="198"/>
  <c r="T108" i="198"/>
  <c r="S108" i="198"/>
  <c r="R108" i="198"/>
  <c r="Q108" i="198"/>
  <c r="P108" i="198"/>
  <c r="O108" i="198"/>
  <c r="N108" i="198"/>
  <c r="M108" i="198"/>
  <c r="L108" i="198"/>
  <c r="K108" i="198"/>
  <c r="J108" i="198"/>
  <c r="I108" i="198"/>
  <c r="H108" i="198"/>
  <c r="G108" i="198"/>
  <c r="F108" i="198"/>
  <c r="E108" i="198"/>
  <c r="D108" i="198"/>
  <c r="C108" i="198"/>
  <c r="C2" i="198"/>
  <c r="AG111" i="197"/>
  <c r="AF111" i="197"/>
  <c r="AE111" i="197"/>
  <c r="AD111" i="197"/>
  <c r="AC111" i="197"/>
  <c r="AB111" i="197"/>
  <c r="AA111" i="197"/>
  <c r="Z111" i="197"/>
  <c r="Y111" i="197"/>
  <c r="X111" i="197"/>
  <c r="W111" i="197"/>
  <c r="V111" i="197"/>
  <c r="U111" i="197"/>
  <c r="T111" i="197"/>
  <c r="S111" i="197"/>
  <c r="R111" i="197"/>
  <c r="Q111" i="197"/>
  <c r="P111" i="197"/>
  <c r="O111" i="197"/>
  <c r="N111" i="197"/>
  <c r="M111" i="197"/>
  <c r="L111" i="197"/>
  <c r="K111" i="197"/>
  <c r="J111" i="197"/>
  <c r="I111" i="197"/>
  <c r="H111" i="197"/>
  <c r="G111" i="197"/>
  <c r="F111" i="197"/>
  <c r="E111" i="197"/>
  <c r="D111" i="197"/>
  <c r="C111" i="197"/>
  <c r="AG110" i="197"/>
  <c r="AF110" i="197"/>
  <c r="AE110" i="197"/>
  <c r="AD110" i="197"/>
  <c r="AC110" i="197"/>
  <c r="AB110" i="197"/>
  <c r="AA110" i="197"/>
  <c r="Z110" i="197"/>
  <c r="Y110" i="197"/>
  <c r="X110" i="197"/>
  <c r="W110" i="197"/>
  <c r="V110" i="197"/>
  <c r="U110" i="197"/>
  <c r="T110" i="197"/>
  <c r="S110" i="197"/>
  <c r="R110" i="197"/>
  <c r="Q110" i="197"/>
  <c r="P110" i="197"/>
  <c r="O110" i="197"/>
  <c r="N110" i="197"/>
  <c r="M110" i="197"/>
  <c r="L110" i="197"/>
  <c r="K110" i="197"/>
  <c r="J110" i="197"/>
  <c r="I110" i="197"/>
  <c r="H110" i="197"/>
  <c r="G110" i="197"/>
  <c r="F110" i="197"/>
  <c r="E110" i="197"/>
  <c r="D110" i="197"/>
  <c r="C110" i="197"/>
  <c r="AG109" i="197"/>
  <c r="AF109" i="197"/>
  <c r="AE109" i="197"/>
  <c r="AD109" i="197"/>
  <c r="AC109" i="197"/>
  <c r="AB109" i="197"/>
  <c r="AA109" i="197"/>
  <c r="Z109" i="197"/>
  <c r="Y109" i="197"/>
  <c r="X109" i="197"/>
  <c r="W109" i="197"/>
  <c r="V109" i="197"/>
  <c r="U109" i="197"/>
  <c r="T109" i="197"/>
  <c r="S109" i="197"/>
  <c r="R109" i="197"/>
  <c r="Q109" i="197"/>
  <c r="P109" i="197"/>
  <c r="O109" i="197"/>
  <c r="N109" i="197"/>
  <c r="M109" i="197"/>
  <c r="L109" i="197"/>
  <c r="K109" i="197"/>
  <c r="J109" i="197"/>
  <c r="I109" i="197"/>
  <c r="H109" i="197"/>
  <c r="G109" i="197"/>
  <c r="F109" i="197"/>
  <c r="E109" i="197"/>
  <c r="D109" i="197"/>
  <c r="C109" i="197"/>
  <c r="AG108" i="197"/>
  <c r="AF108" i="197"/>
  <c r="AE108" i="197"/>
  <c r="AD108" i="197"/>
  <c r="AC108" i="197"/>
  <c r="AB108" i="197"/>
  <c r="AA108" i="197"/>
  <c r="Z108" i="197"/>
  <c r="Y108" i="197"/>
  <c r="X108" i="197"/>
  <c r="W108" i="197"/>
  <c r="V108" i="197"/>
  <c r="U108" i="197"/>
  <c r="T108" i="197"/>
  <c r="S108" i="197"/>
  <c r="R108" i="197"/>
  <c r="Q108" i="197"/>
  <c r="P108" i="197"/>
  <c r="O108" i="197"/>
  <c r="N108" i="197"/>
  <c r="M108" i="197"/>
  <c r="L108" i="197"/>
  <c r="K108" i="197"/>
  <c r="J108" i="197"/>
  <c r="I108" i="197"/>
  <c r="H108" i="197"/>
  <c r="G108" i="197"/>
  <c r="F108" i="197"/>
  <c r="E108" i="197"/>
  <c r="D108" i="197"/>
  <c r="C108" i="197"/>
  <c r="C2" i="197"/>
  <c r="C111" i="151" l="1"/>
  <c r="C110" i="151"/>
  <c r="C109" i="151"/>
  <c r="E109" i="151"/>
  <c r="C108" i="151"/>
  <c r="AG111" i="195" l="1"/>
  <c r="AF111" i="195"/>
  <c r="AE111" i="195"/>
  <c r="AD111" i="195"/>
  <c r="AC111" i="195"/>
  <c r="AB111" i="195"/>
  <c r="AA111" i="195"/>
  <c r="Z111" i="195"/>
  <c r="Y111" i="195"/>
  <c r="X111" i="195"/>
  <c r="W111" i="195"/>
  <c r="V111" i="195"/>
  <c r="U111" i="195"/>
  <c r="T111" i="195"/>
  <c r="S111" i="195"/>
  <c r="R111" i="195"/>
  <c r="Q111" i="195"/>
  <c r="P111" i="195"/>
  <c r="O111" i="195"/>
  <c r="N111" i="195"/>
  <c r="M111" i="195"/>
  <c r="L111" i="195"/>
  <c r="K111" i="195"/>
  <c r="J111" i="195"/>
  <c r="I111" i="195"/>
  <c r="H111" i="195"/>
  <c r="G111" i="195"/>
  <c r="F111" i="195"/>
  <c r="E111" i="195"/>
  <c r="D111" i="195"/>
  <c r="C111" i="195"/>
  <c r="AG110" i="195"/>
  <c r="AF110" i="195"/>
  <c r="AE110" i="195"/>
  <c r="AD110" i="195"/>
  <c r="AC110" i="195"/>
  <c r="AB110" i="195"/>
  <c r="AA110" i="195"/>
  <c r="Z110" i="195"/>
  <c r="Y110" i="195"/>
  <c r="X110" i="195"/>
  <c r="W110" i="195"/>
  <c r="V110" i="195"/>
  <c r="U110" i="195"/>
  <c r="T110" i="195"/>
  <c r="S110" i="195"/>
  <c r="R110" i="195"/>
  <c r="Q110" i="195"/>
  <c r="P110" i="195"/>
  <c r="O110" i="195"/>
  <c r="N110" i="195"/>
  <c r="M110" i="195"/>
  <c r="L110" i="195"/>
  <c r="K110" i="195"/>
  <c r="J110" i="195"/>
  <c r="I110" i="195"/>
  <c r="H110" i="195"/>
  <c r="G110" i="195"/>
  <c r="F110" i="195"/>
  <c r="E110" i="195"/>
  <c r="D110" i="195"/>
  <c r="C110" i="195"/>
  <c r="AG109" i="195"/>
  <c r="AF109" i="195"/>
  <c r="AE109" i="195"/>
  <c r="AD109" i="195"/>
  <c r="AC109" i="195"/>
  <c r="AB109" i="195"/>
  <c r="AA109" i="195"/>
  <c r="Z109" i="195"/>
  <c r="Y109" i="195"/>
  <c r="X109" i="195"/>
  <c r="W109" i="195"/>
  <c r="V109" i="195"/>
  <c r="U109" i="195"/>
  <c r="T109" i="195"/>
  <c r="S109" i="195"/>
  <c r="R109" i="195"/>
  <c r="Q109" i="195"/>
  <c r="P109" i="195"/>
  <c r="O109" i="195"/>
  <c r="N109" i="195"/>
  <c r="M109" i="195"/>
  <c r="L109" i="195"/>
  <c r="K109" i="195"/>
  <c r="J109" i="195"/>
  <c r="I109" i="195"/>
  <c r="H109" i="195"/>
  <c r="G109" i="195"/>
  <c r="F109" i="195"/>
  <c r="E109" i="195"/>
  <c r="D109" i="195"/>
  <c r="C109" i="195"/>
  <c r="AG108" i="195"/>
  <c r="AF108" i="195"/>
  <c r="AE108" i="195"/>
  <c r="AD108" i="195"/>
  <c r="AC108" i="195"/>
  <c r="AB108" i="195"/>
  <c r="AA108" i="195"/>
  <c r="Z108" i="195"/>
  <c r="Y108" i="195"/>
  <c r="X108" i="195"/>
  <c r="W108" i="195"/>
  <c r="V108" i="195"/>
  <c r="U108" i="195"/>
  <c r="T108" i="195"/>
  <c r="S108" i="195"/>
  <c r="R108" i="195"/>
  <c r="Q108" i="195"/>
  <c r="P108" i="195"/>
  <c r="O108" i="195"/>
  <c r="N108" i="195"/>
  <c r="M108" i="195"/>
  <c r="L108" i="195"/>
  <c r="K108" i="195"/>
  <c r="J108" i="195"/>
  <c r="I108" i="195"/>
  <c r="H108" i="195"/>
  <c r="G108" i="195"/>
  <c r="F108" i="195"/>
  <c r="E108" i="195"/>
  <c r="D108" i="195"/>
  <c r="C108" i="195"/>
  <c r="C2" i="195"/>
  <c r="AG111" i="194" l="1"/>
  <c r="AF111" i="194"/>
  <c r="AE111" i="194"/>
  <c r="AD111" i="194"/>
  <c r="AC111" i="194"/>
  <c r="AB111" i="194"/>
  <c r="AA111" i="194"/>
  <c r="Z111" i="194"/>
  <c r="Y111" i="194"/>
  <c r="X111" i="194"/>
  <c r="W111" i="194"/>
  <c r="V111" i="194"/>
  <c r="U111" i="194"/>
  <c r="T111" i="194"/>
  <c r="S111" i="194"/>
  <c r="R111" i="194"/>
  <c r="Q111" i="194"/>
  <c r="P111" i="194"/>
  <c r="O111" i="194"/>
  <c r="N111" i="194"/>
  <c r="M111" i="194"/>
  <c r="L111" i="194"/>
  <c r="K111" i="194"/>
  <c r="J111" i="194"/>
  <c r="I111" i="194"/>
  <c r="H111" i="194"/>
  <c r="G111" i="194"/>
  <c r="F111" i="194"/>
  <c r="E111" i="194"/>
  <c r="D111" i="194"/>
  <c r="C111" i="194"/>
  <c r="AG110" i="194"/>
  <c r="AF110" i="194"/>
  <c r="AE110" i="194"/>
  <c r="AD110" i="194"/>
  <c r="AC110" i="194"/>
  <c r="AB110" i="194"/>
  <c r="AA110" i="194"/>
  <c r="Z110" i="194"/>
  <c r="Y110" i="194"/>
  <c r="X110" i="194"/>
  <c r="W110" i="194"/>
  <c r="V110" i="194"/>
  <c r="U110" i="194"/>
  <c r="T110" i="194"/>
  <c r="S110" i="194"/>
  <c r="R110" i="194"/>
  <c r="Q110" i="194"/>
  <c r="P110" i="194"/>
  <c r="O110" i="194"/>
  <c r="N110" i="194"/>
  <c r="M110" i="194"/>
  <c r="L110" i="194"/>
  <c r="K110" i="194"/>
  <c r="J110" i="194"/>
  <c r="I110" i="194"/>
  <c r="H110" i="194"/>
  <c r="G110" i="194"/>
  <c r="F110" i="194"/>
  <c r="E110" i="194"/>
  <c r="D110" i="194"/>
  <c r="C110" i="194"/>
  <c r="AG109" i="194"/>
  <c r="AF109" i="194"/>
  <c r="AE109" i="194"/>
  <c r="AD109" i="194"/>
  <c r="AC109" i="194"/>
  <c r="AB109" i="194"/>
  <c r="AA109" i="194"/>
  <c r="Z109" i="194"/>
  <c r="Y109" i="194"/>
  <c r="X109" i="194"/>
  <c r="W109" i="194"/>
  <c r="V109" i="194"/>
  <c r="U109" i="194"/>
  <c r="T109" i="194"/>
  <c r="S109" i="194"/>
  <c r="R109" i="194"/>
  <c r="Q109" i="194"/>
  <c r="P109" i="194"/>
  <c r="O109" i="194"/>
  <c r="N109" i="194"/>
  <c r="M109" i="194"/>
  <c r="L109" i="194"/>
  <c r="K109" i="194"/>
  <c r="J109" i="194"/>
  <c r="I109" i="194"/>
  <c r="H109" i="194"/>
  <c r="G109" i="194"/>
  <c r="F109" i="194"/>
  <c r="E109" i="194"/>
  <c r="D109" i="194"/>
  <c r="C109" i="194"/>
  <c r="AG108" i="194"/>
  <c r="AF108" i="194"/>
  <c r="AE108" i="194"/>
  <c r="AD108" i="194"/>
  <c r="AC108" i="194"/>
  <c r="AB108" i="194"/>
  <c r="AA108" i="194"/>
  <c r="Z108" i="194"/>
  <c r="Y108" i="194"/>
  <c r="X108" i="194"/>
  <c r="W108" i="194"/>
  <c r="V108" i="194"/>
  <c r="U108" i="194"/>
  <c r="T108" i="194"/>
  <c r="S108" i="194"/>
  <c r="R108" i="194"/>
  <c r="Q108" i="194"/>
  <c r="P108" i="194"/>
  <c r="O108" i="194"/>
  <c r="N108" i="194"/>
  <c r="M108" i="194"/>
  <c r="L108" i="194"/>
  <c r="K108" i="194"/>
  <c r="J108" i="194"/>
  <c r="I108" i="194"/>
  <c r="H108" i="194"/>
  <c r="G108" i="194"/>
  <c r="F108" i="194"/>
  <c r="E108" i="194"/>
  <c r="D108" i="194"/>
  <c r="C108" i="194"/>
  <c r="D108" i="140" l="1"/>
  <c r="E108" i="140"/>
  <c r="F108" i="140"/>
  <c r="G108" i="140"/>
  <c r="H108" i="140"/>
  <c r="I108" i="140"/>
  <c r="J108" i="140"/>
  <c r="K108" i="140"/>
  <c r="L108" i="140"/>
  <c r="M108" i="140"/>
  <c r="N108" i="140"/>
  <c r="O108" i="140"/>
  <c r="P108" i="140"/>
  <c r="Q108" i="140"/>
  <c r="R108" i="140"/>
  <c r="S108" i="140"/>
  <c r="T108" i="140"/>
  <c r="U108" i="140"/>
  <c r="V108" i="140"/>
  <c r="W108" i="140"/>
  <c r="X108" i="140"/>
  <c r="Y108" i="140"/>
  <c r="Z108" i="140"/>
  <c r="AA108" i="140"/>
  <c r="AB108" i="140"/>
  <c r="AC108" i="140"/>
  <c r="AD108" i="140"/>
  <c r="AE108" i="140"/>
  <c r="AF108" i="140"/>
  <c r="AG108" i="140"/>
  <c r="AG111" i="193" l="1"/>
  <c r="AF111" i="193"/>
  <c r="AE111" i="193"/>
  <c r="AD111" i="193"/>
  <c r="AC111" i="193"/>
  <c r="AB111" i="193"/>
  <c r="AA111" i="193"/>
  <c r="Z111" i="193"/>
  <c r="Y111" i="193"/>
  <c r="X111" i="193"/>
  <c r="W111" i="193"/>
  <c r="V111" i="193"/>
  <c r="U111" i="193"/>
  <c r="T111" i="193"/>
  <c r="S111" i="193"/>
  <c r="R111" i="193"/>
  <c r="Q111" i="193"/>
  <c r="P111" i="193"/>
  <c r="O111" i="193"/>
  <c r="N111" i="193"/>
  <c r="M111" i="193"/>
  <c r="L111" i="193"/>
  <c r="K111" i="193"/>
  <c r="J111" i="193"/>
  <c r="I111" i="193"/>
  <c r="H111" i="193"/>
  <c r="G111" i="193"/>
  <c r="F111" i="193"/>
  <c r="E111" i="193"/>
  <c r="D111" i="193"/>
  <c r="C111" i="193"/>
  <c r="AG110" i="193"/>
  <c r="AF110" i="193"/>
  <c r="AE110" i="193"/>
  <c r="AD110" i="193"/>
  <c r="AC110" i="193"/>
  <c r="AB110" i="193"/>
  <c r="AA110" i="193"/>
  <c r="Z110" i="193"/>
  <c r="Y110" i="193"/>
  <c r="X110" i="193"/>
  <c r="W110" i="193"/>
  <c r="V110" i="193"/>
  <c r="U110" i="193"/>
  <c r="T110" i="193"/>
  <c r="S110" i="193"/>
  <c r="R110" i="193"/>
  <c r="Q110" i="193"/>
  <c r="P110" i="193"/>
  <c r="O110" i="193"/>
  <c r="N110" i="193"/>
  <c r="M110" i="193"/>
  <c r="L110" i="193"/>
  <c r="K110" i="193"/>
  <c r="J110" i="193"/>
  <c r="I110" i="193"/>
  <c r="H110" i="193"/>
  <c r="G110" i="193"/>
  <c r="F110" i="193"/>
  <c r="E110" i="193"/>
  <c r="D110" i="193"/>
  <c r="C110" i="193"/>
  <c r="AG109" i="193"/>
  <c r="AF109" i="193"/>
  <c r="AE109" i="193"/>
  <c r="AD109" i="193"/>
  <c r="AC109" i="193"/>
  <c r="AB109" i="193"/>
  <c r="AA109" i="193"/>
  <c r="Z109" i="193"/>
  <c r="Y109" i="193"/>
  <c r="X109" i="193"/>
  <c r="W109" i="193"/>
  <c r="V109" i="193"/>
  <c r="U109" i="193"/>
  <c r="T109" i="193"/>
  <c r="S109" i="193"/>
  <c r="R109" i="193"/>
  <c r="Q109" i="193"/>
  <c r="P109" i="193"/>
  <c r="O109" i="193"/>
  <c r="N109" i="193"/>
  <c r="M109" i="193"/>
  <c r="L109" i="193"/>
  <c r="K109" i="193"/>
  <c r="J109" i="193"/>
  <c r="I109" i="193"/>
  <c r="H109" i="193"/>
  <c r="G109" i="193"/>
  <c r="F109" i="193"/>
  <c r="E109" i="193"/>
  <c r="D109" i="193"/>
  <c r="C109" i="193"/>
  <c r="AG108" i="193"/>
  <c r="AF108" i="193"/>
  <c r="AE108" i="193"/>
  <c r="AD108" i="193"/>
  <c r="AC108" i="193"/>
  <c r="AB108" i="193"/>
  <c r="AA108" i="193"/>
  <c r="Z108" i="193"/>
  <c r="Y108" i="193"/>
  <c r="X108" i="193"/>
  <c r="W108" i="193"/>
  <c r="V108" i="193"/>
  <c r="U108" i="193"/>
  <c r="T108" i="193"/>
  <c r="S108" i="193"/>
  <c r="R108" i="193"/>
  <c r="Q108" i="193"/>
  <c r="P108" i="193"/>
  <c r="O108" i="193"/>
  <c r="N108" i="193"/>
  <c r="M108" i="193"/>
  <c r="L108" i="193"/>
  <c r="K108" i="193"/>
  <c r="J108" i="193"/>
  <c r="I108" i="193"/>
  <c r="H108" i="193"/>
  <c r="G108" i="193"/>
  <c r="F108" i="193"/>
  <c r="E108" i="193"/>
  <c r="D108" i="193"/>
  <c r="C108" i="193"/>
  <c r="C2" i="193"/>
  <c r="AG111" i="192" l="1"/>
  <c r="AF111" i="192"/>
  <c r="AE111" i="192"/>
  <c r="AD111" i="192"/>
  <c r="AC111" i="192"/>
  <c r="AB111" i="192"/>
  <c r="AA111" i="192"/>
  <c r="Z111" i="192"/>
  <c r="Y111" i="192"/>
  <c r="X111" i="192"/>
  <c r="W111" i="192"/>
  <c r="V111" i="192"/>
  <c r="U111" i="192"/>
  <c r="T111" i="192"/>
  <c r="S111" i="192"/>
  <c r="R111" i="192"/>
  <c r="Q111" i="192"/>
  <c r="P111" i="192"/>
  <c r="O111" i="192"/>
  <c r="N111" i="192"/>
  <c r="M111" i="192"/>
  <c r="L111" i="192"/>
  <c r="K111" i="192"/>
  <c r="J111" i="192"/>
  <c r="I111" i="192"/>
  <c r="H111" i="192"/>
  <c r="G111" i="192"/>
  <c r="F111" i="192"/>
  <c r="E111" i="192"/>
  <c r="D111" i="192"/>
  <c r="C111" i="192"/>
  <c r="AG110" i="192"/>
  <c r="AF110" i="192"/>
  <c r="AE110" i="192"/>
  <c r="AD110" i="192"/>
  <c r="AC110" i="192"/>
  <c r="AB110" i="192"/>
  <c r="AA110" i="192"/>
  <c r="Z110" i="192"/>
  <c r="Y110" i="192"/>
  <c r="X110" i="192"/>
  <c r="W110" i="192"/>
  <c r="V110" i="192"/>
  <c r="U110" i="192"/>
  <c r="T110" i="192"/>
  <c r="S110" i="192"/>
  <c r="R110" i="192"/>
  <c r="Q110" i="192"/>
  <c r="P110" i="192"/>
  <c r="O110" i="192"/>
  <c r="N110" i="192"/>
  <c r="M110" i="192"/>
  <c r="L110" i="192"/>
  <c r="K110" i="192"/>
  <c r="J110" i="192"/>
  <c r="I110" i="192"/>
  <c r="H110" i="192"/>
  <c r="G110" i="192"/>
  <c r="F110" i="192"/>
  <c r="E110" i="192"/>
  <c r="D110" i="192"/>
  <c r="C110" i="192"/>
  <c r="AG109" i="192"/>
  <c r="AF109" i="192"/>
  <c r="AE109" i="192"/>
  <c r="AD109" i="192"/>
  <c r="AC109" i="192"/>
  <c r="AB109" i="192"/>
  <c r="AA109" i="192"/>
  <c r="Z109" i="192"/>
  <c r="Y109" i="192"/>
  <c r="X109" i="192"/>
  <c r="W109" i="192"/>
  <c r="V109" i="192"/>
  <c r="U109" i="192"/>
  <c r="T109" i="192"/>
  <c r="S109" i="192"/>
  <c r="R109" i="192"/>
  <c r="Q109" i="192"/>
  <c r="P109" i="192"/>
  <c r="O109" i="192"/>
  <c r="N109" i="192"/>
  <c r="M109" i="192"/>
  <c r="L109" i="192"/>
  <c r="K109" i="192"/>
  <c r="J109" i="192"/>
  <c r="I109" i="192"/>
  <c r="H109" i="192"/>
  <c r="G109" i="192"/>
  <c r="F109" i="192"/>
  <c r="E109" i="192"/>
  <c r="D109" i="192"/>
  <c r="C109" i="192"/>
  <c r="AG108" i="192"/>
  <c r="AF108" i="192"/>
  <c r="AE108" i="192"/>
  <c r="AD108" i="192"/>
  <c r="AC108" i="192"/>
  <c r="AB108" i="192"/>
  <c r="AA108" i="192"/>
  <c r="Z108" i="192"/>
  <c r="Y108" i="192"/>
  <c r="X108" i="192"/>
  <c r="W108" i="192"/>
  <c r="V108" i="192"/>
  <c r="U108" i="192"/>
  <c r="T108" i="192"/>
  <c r="S108" i="192"/>
  <c r="R108" i="192"/>
  <c r="Q108" i="192"/>
  <c r="P108" i="192"/>
  <c r="O108" i="192"/>
  <c r="N108" i="192"/>
  <c r="M108" i="192"/>
  <c r="L108" i="192"/>
  <c r="K108" i="192"/>
  <c r="J108" i="192"/>
  <c r="I108" i="192"/>
  <c r="H108" i="192"/>
  <c r="G108" i="192"/>
  <c r="F108" i="192"/>
  <c r="E108" i="192"/>
  <c r="D108" i="192"/>
  <c r="C108" i="192"/>
  <c r="C2" i="192"/>
  <c r="AG111" i="191"/>
  <c r="AF111" i="191"/>
  <c r="AE111" i="191"/>
  <c r="AD111" i="191"/>
  <c r="AC111" i="191"/>
  <c r="AB111" i="191"/>
  <c r="AA111" i="191"/>
  <c r="Z111" i="191"/>
  <c r="Y111" i="191"/>
  <c r="X111" i="191"/>
  <c r="W111" i="191"/>
  <c r="V111" i="191"/>
  <c r="U111" i="191"/>
  <c r="T111" i="191"/>
  <c r="S111" i="191"/>
  <c r="R111" i="191"/>
  <c r="Q111" i="191"/>
  <c r="P111" i="191"/>
  <c r="O111" i="191"/>
  <c r="N111" i="191"/>
  <c r="M111" i="191"/>
  <c r="L111" i="191"/>
  <c r="K111" i="191"/>
  <c r="J111" i="191"/>
  <c r="I111" i="191"/>
  <c r="H111" i="191"/>
  <c r="G111" i="191"/>
  <c r="F111" i="191"/>
  <c r="E111" i="191"/>
  <c r="D111" i="191"/>
  <c r="C111" i="191"/>
  <c r="AG110" i="191"/>
  <c r="AF110" i="191"/>
  <c r="AE110" i="191"/>
  <c r="AD110" i="191"/>
  <c r="AC110" i="191"/>
  <c r="AB110" i="191"/>
  <c r="AA110" i="191"/>
  <c r="Z110" i="191"/>
  <c r="Y110" i="191"/>
  <c r="X110" i="191"/>
  <c r="W110" i="191"/>
  <c r="V110" i="191"/>
  <c r="U110" i="191"/>
  <c r="T110" i="191"/>
  <c r="S110" i="191"/>
  <c r="R110" i="191"/>
  <c r="Q110" i="191"/>
  <c r="P110" i="191"/>
  <c r="O110" i="191"/>
  <c r="N110" i="191"/>
  <c r="M110" i="191"/>
  <c r="L110" i="191"/>
  <c r="K110" i="191"/>
  <c r="J110" i="191"/>
  <c r="I110" i="191"/>
  <c r="H110" i="191"/>
  <c r="G110" i="191"/>
  <c r="F110" i="191"/>
  <c r="E110" i="191"/>
  <c r="D110" i="191"/>
  <c r="C110" i="191"/>
  <c r="AG109" i="191"/>
  <c r="AF109" i="191"/>
  <c r="AE109" i="191"/>
  <c r="AD109" i="191"/>
  <c r="AC109" i="191"/>
  <c r="AB109" i="191"/>
  <c r="AA109" i="191"/>
  <c r="Z109" i="191"/>
  <c r="Y109" i="191"/>
  <c r="X109" i="191"/>
  <c r="W109" i="191"/>
  <c r="V109" i="191"/>
  <c r="U109" i="191"/>
  <c r="T109" i="191"/>
  <c r="S109" i="191"/>
  <c r="R109" i="191"/>
  <c r="Q109" i="191"/>
  <c r="P109" i="191"/>
  <c r="O109" i="191"/>
  <c r="N109" i="191"/>
  <c r="M109" i="191"/>
  <c r="L109" i="191"/>
  <c r="K109" i="191"/>
  <c r="J109" i="191"/>
  <c r="I109" i="191"/>
  <c r="H109" i="191"/>
  <c r="G109" i="191"/>
  <c r="F109" i="191"/>
  <c r="E109" i="191"/>
  <c r="D109" i="191"/>
  <c r="C109" i="191"/>
  <c r="AG108" i="191"/>
  <c r="AF108" i="191"/>
  <c r="AE108" i="191"/>
  <c r="AD108" i="191"/>
  <c r="AC108" i="191"/>
  <c r="AB108" i="191"/>
  <c r="AA108" i="191"/>
  <c r="Z108" i="191"/>
  <c r="Y108" i="191"/>
  <c r="X108" i="191"/>
  <c r="W108" i="191"/>
  <c r="V108" i="191"/>
  <c r="U108" i="191"/>
  <c r="T108" i="191"/>
  <c r="S108" i="191"/>
  <c r="R108" i="191"/>
  <c r="Q108" i="191"/>
  <c r="P108" i="191"/>
  <c r="O108" i="191"/>
  <c r="N108" i="191"/>
  <c r="M108" i="191"/>
  <c r="L108" i="191"/>
  <c r="K108" i="191"/>
  <c r="J108" i="191"/>
  <c r="I108" i="191"/>
  <c r="H108" i="191"/>
  <c r="G108" i="191"/>
  <c r="F108" i="191"/>
  <c r="E108" i="191"/>
  <c r="D108" i="191"/>
  <c r="C108" i="191"/>
  <c r="C2" i="191"/>
  <c r="AG111" i="190" l="1"/>
  <c r="AF111" i="190"/>
  <c r="AE111" i="190"/>
  <c r="AD111" i="190"/>
  <c r="AC111" i="190"/>
  <c r="AB111" i="190"/>
  <c r="AA111" i="190"/>
  <c r="Z111" i="190"/>
  <c r="Y111" i="190"/>
  <c r="X111" i="190"/>
  <c r="W111" i="190"/>
  <c r="V111" i="190"/>
  <c r="U111" i="190"/>
  <c r="T111" i="190"/>
  <c r="S111" i="190"/>
  <c r="R111" i="190"/>
  <c r="Q111" i="190"/>
  <c r="P111" i="190"/>
  <c r="O111" i="190"/>
  <c r="N111" i="190"/>
  <c r="M111" i="190"/>
  <c r="L111" i="190"/>
  <c r="K111" i="190"/>
  <c r="J111" i="190"/>
  <c r="I111" i="190"/>
  <c r="H111" i="190"/>
  <c r="G111" i="190"/>
  <c r="F111" i="190"/>
  <c r="E111" i="190"/>
  <c r="D111" i="190"/>
  <c r="C111" i="190"/>
  <c r="AG110" i="190"/>
  <c r="AF110" i="190"/>
  <c r="AE110" i="190"/>
  <c r="AD110" i="190"/>
  <c r="AC110" i="190"/>
  <c r="AB110" i="190"/>
  <c r="AA110" i="190"/>
  <c r="Z110" i="190"/>
  <c r="Y110" i="190"/>
  <c r="X110" i="190"/>
  <c r="W110" i="190"/>
  <c r="V110" i="190"/>
  <c r="U110" i="190"/>
  <c r="T110" i="190"/>
  <c r="S110" i="190"/>
  <c r="R110" i="190"/>
  <c r="Q110" i="190"/>
  <c r="P110" i="190"/>
  <c r="O110" i="190"/>
  <c r="N110" i="190"/>
  <c r="M110" i="190"/>
  <c r="L110" i="190"/>
  <c r="K110" i="190"/>
  <c r="J110" i="190"/>
  <c r="I110" i="190"/>
  <c r="H110" i="190"/>
  <c r="G110" i="190"/>
  <c r="F110" i="190"/>
  <c r="E110" i="190"/>
  <c r="D110" i="190"/>
  <c r="C110" i="190"/>
  <c r="AG109" i="190"/>
  <c r="AF109" i="190"/>
  <c r="AE109" i="190"/>
  <c r="AD109" i="190"/>
  <c r="AC109" i="190"/>
  <c r="AB109" i="190"/>
  <c r="AA109" i="190"/>
  <c r="Z109" i="190"/>
  <c r="Y109" i="190"/>
  <c r="X109" i="190"/>
  <c r="W109" i="190"/>
  <c r="V109" i="190"/>
  <c r="U109" i="190"/>
  <c r="T109" i="190"/>
  <c r="S109" i="190"/>
  <c r="R109" i="190"/>
  <c r="Q109" i="190"/>
  <c r="P109" i="190"/>
  <c r="O109" i="190"/>
  <c r="N109" i="190"/>
  <c r="M109" i="190"/>
  <c r="L109" i="190"/>
  <c r="K109" i="190"/>
  <c r="J109" i="190"/>
  <c r="I109" i="190"/>
  <c r="H109" i="190"/>
  <c r="G109" i="190"/>
  <c r="F109" i="190"/>
  <c r="E109" i="190"/>
  <c r="D109" i="190"/>
  <c r="C109" i="190"/>
  <c r="AG108" i="190"/>
  <c r="AF108" i="190"/>
  <c r="AE108" i="190"/>
  <c r="AD108" i="190"/>
  <c r="AC108" i="190"/>
  <c r="AB108" i="190"/>
  <c r="AA108" i="190"/>
  <c r="Z108" i="190"/>
  <c r="Y108" i="190"/>
  <c r="X108" i="190"/>
  <c r="W108" i="190"/>
  <c r="V108" i="190"/>
  <c r="U108" i="190"/>
  <c r="T108" i="190"/>
  <c r="S108" i="190"/>
  <c r="R108" i="190"/>
  <c r="Q108" i="190"/>
  <c r="P108" i="190"/>
  <c r="O108" i="190"/>
  <c r="N108" i="190"/>
  <c r="M108" i="190"/>
  <c r="L108" i="190"/>
  <c r="K108" i="190"/>
  <c r="J108" i="190"/>
  <c r="I108" i="190"/>
  <c r="H108" i="190"/>
  <c r="G108" i="190"/>
  <c r="F108" i="190"/>
  <c r="E108" i="190"/>
  <c r="D108" i="190"/>
  <c r="C108" i="190"/>
  <c r="C2" i="190"/>
  <c r="AG111" i="189"/>
  <c r="AF111" i="189"/>
  <c r="AE111" i="189"/>
  <c r="AD111" i="189"/>
  <c r="AC111" i="189"/>
  <c r="AB111" i="189"/>
  <c r="AA111" i="189"/>
  <c r="Z111" i="189"/>
  <c r="Y111" i="189"/>
  <c r="X111" i="189"/>
  <c r="W111" i="189"/>
  <c r="V111" i="189"/>
  <c r="U111" i="189"/>
  <c r="T111" i="189"/>
  <c r="S111" i="189"/>
  <c r="R111" i="189"/>
  <c r="Q111" i="189"/>
  <c r="P111" i="189"/>
  <c r="O111" i="189"/>
  <c r="N111" i="189"/>
  <c r="M111" i="189"/>
  <c r="L111" i="189"/>
  <c r="K111" i="189"/>
  <c r="J111" i="189"/>
  <c r="I111" i="189"/>
  <c r="H111" i="189"/>
  <c r="G111" i="189"/>
  <c r="F111" i="189"/>
  <c r="E111" i="189"/>
  <c r="D111" i="189"/>
  <c r="C111" i="189"/>
  <c r="AG110" i="189"/>
  <c r="AF110" i="189"/>
  <c r="AE110" i="189"/>
  <c r="AD110" i="189"/>
  <c r="AC110" i="189"/>
  <c r="AB110" i="189"/>
  <c r="AA110" i="189"/>
  <c r="Z110" i="189"/>
  <c r="Y110" i="189"/>
  <c r="X110" i="189"/>
  <c r="W110" i="189"/>
  <c r="V110" i="189"/>
  <c r="U110" i="189"/>
  <c r="T110" i="189"/>
  <c r="S110" i="189"/>
  <c r="R110" i="189"/>
  <c r="Q110" i="189"/>
  <c r="P110" i="189"/>
  <c r="O110" i="189"/>
  <c r="N110" i="189"/>
  <c r="M110" i="189"/>
  <c r="L110" i="189"/>
  <c r="K110" i="189"/>
  <c r="J110" i="189"/>
  <c r="I110" i="189"/>
  <c r="H110" i="189"/>
  <c r="G110" i="189"/>
  <c r="F110" i="189"/>
  <c r="E110" i="189"/>
  <c r="D110" i="189"/>
  <c r="C110" i="189"/>
  <c r="AG109" i="189"/>
  <c r="AF109" i="189"/>
  <c r="AE109" i="189"/>
  <c r="AD109" i="189"/>
  <c r="AC109" i="189"/>
  <c r="AB109" i="189"/>
  <c r="AA109" i="189"/>
  <c r="Z109" i="189"/>
  <c r="Y109" i="189"/>
  <c r="X109" i="189"/>
  <c r="W109" i="189"/>
  <c r="V109" i="189"/>
  <c r="U109" i="189"/>
  <c r="T109" i="189"/>
  <c r="S109" i="189"/>
  <c r="R109" i="189"/>
  <c r="Q109" i="189"/>
  <c r="P109" i="189"/>
  <c r="O109" i="189"/>
  <c r="N109" i="189"/>
  <c r="M109" i="189"/>
  <c r="L109" i="189"/>
  <c r="K109" i="189"/>
  <c r="J109" i="189"/>
  <c r="I109" i="189"/>
  <c r="H109" i="189"/>
  <c r="G109" i="189"/>
  <c r="F109" i="189"/>
  <c r="E109" i="189"/>
  <c r="D109" i="189"/>
  <c r="C109" i="189"/>
  <c r="AG108" i="189"/>
  <c r="AF108" i="189"/>
  <c r="AE108" i="189"/>
  <c r="AD108" i="189"/>
  <c r="AC108" i="189"/>
  <c r="AB108" i="189"/>
  <c r="AA108" i="189"/>
  <c r="Z108" i="189"/>
  <c r="Y108" i="189"/>
  <c r="X108" i="189"/>
  <c r="W108" i="189"/>
  <c r="V108" i="189"/>
  <c r="U108" i="189"/>
  <c r="T108" i="189"/>
  <c r="S108" i="189"/>
  <c r="R108" i="189"/>
  <c r="Q108" i="189"/>
  <c r="P108" i="189"/>
  <c r="O108" i="189"/>
  <c r="N108" i="189"/>
  <c r="M108" i="189"/>
  <c r="L108" i="189"/>
  <c r="K108" i="189"/>
  <c r="J108" i="189"/>
  <c r="I108" i="189"/>
  <c r="H108" i="189"/>
  <c r="G108" i="189"/>
  <c r="F108" i="189"/>
  <c r="E108" i="189"/>
  <c r="D108" i="189"/>
  <c r="C108" i="189"/>
  <c r="C2" i="189"/>
  <c r="AG111" i="188"/>
  <c r="AF111" i="188"/>
  <c r="AE111" i="188"/>
  <c r="AD111" i="188"/>
  <c r="AC111" i="188"/>
  <c r="AB111" i="188"/>
  <c r="AA111" i="188"/>
  <c r="Z111" i="188"/>
  <c r="Y111" i="188"/>
  <c r="X111" i="188"/>
  <c r="W111" i="188"/>
  <c r="V111" i="188"/>
  <c r="U111" i="188"/>
  <c r="T111" i="188"/>
  <c r="S111" i="188"/>
  <c r="R111" i="188"/>
  <c r="Q111" i="188"/>
  <c r="P111" i="188"/>
  <c r="O111" i="188"/>
  <c r="N111" i="188"/>
  <c r="M111" i="188"/>
  <c r="L111" i="188"/>
  <c r="K111" i="188"/>
  <c r="J111" i="188"/>
  <c r="I111" i="188"/>
  <c r="H111" i="188"/>
  <c r="G111" i="188"/>
  <c r="F111" i="188"/>
  <c r="E111" i="188"/>
  <c r="D111" i="188"/>
  <c r="C111" i="188"/>
  <c r="AG110" i="188"/>
  <c r="AF110" i="188"/>
  <c r="AE110" i="188"/>
  <c r="AD110" i="188"/>
  <c r="AC110" i="188"/>
  <c r="AB110" i="188"/>
  <c r="AA110" i="188"/>
  <c r="Z110" i="188"/>
  <c r="Y110" i="188"/>
  <c r="X110" i="188"/>
  <c r="W110" i="188"/>
  <c r="V110" i="188"/>
  <c r="U110" i="188"/>
  <c r="T110" i="188"/>
  <c r="S110" i="188"/>
  <c r="R110" i="188"/>
  <c r="Q110" i="188"/>
  <c r="P110" i="188"/>
  <c r="O110" i="188"/>
  <c r="N110" i="188"/>
  <c r="M110" i="188"/>
  <c r="L110" i="188"/>
  <c r="K110" i="188"/>
  <c r="J110" i="188"/>
  <c r="I110" i="188"/>
  <c r="H110" i="188"/>
  <c r="G110" i="188"/>
  <c r="F110" i="188"/>
  <c r="E110" i="188"/>
  <c r="D110" i="188"/>
  <c r="C110" i="188"/>
  <c r="AG109" i="188"/>
  <c r="AF109" i="188"/>
  <c r="AE109" i="188"/>
  <c r="AD109" i="188"/>
  <c r="AC109" i="188"/>
  <c r="AB109" i="188"/>
  <c r="AA109" i="188"/>
  <c r="Z109" i="188"/>
  <c r="Y109" i="188"/>
  <c r="X109" i="188"/>
  <c r="W109" i="188"/>
  <c r="V109" i="188"/>
  <c r="U109" i="188"/>
  <c r="T109" i="188"/>
  <c r="S109" i="188"/>
  <c r="R109" i="188"/>
  <c r="Q109" i="188"/>
  <c r="P109" i="188"/>
  <c r="O109" i="188"/>
  <c r="N109" i="188"/>
  <c r="M109" i="188"/>
  <c r="L109" i="188"/>
  <c r="K109" i="188"/>
  <c r="J109" i="188"/>
  <c r="I109" i="188"/>
  <c r="H109" i="188"/>
  <c r="G109" i="188"/>
  <c r="F109" i="188"/>
  <c r="E109" i="188"/>
  <c r="D109" i="188"/>
  <c r="C109" i="188"/>
  <c r="AG108" i="188"/>
  <c r="AF108" i="188"/>
  <c r="AE108" i="188"/>
  <c r="AD108" i="188"/>
  <c r="AC108" i="188"/>
  <c r="AB108" i="188"/>
  <c r="AA108" i="188"/>
  <c r="Z108" i="188"/>
  <c r="Y108" i="188"/>
  <c r="X108" i="188"/>
  <c r="W108" i="188"/>
  <c r="V108" i="188"/>
  <c r="U108" i="188"/>
  <c r="T108" i="188"/>
  <c r="S108" i="188"/>
  <c r="R108" i="188"/>
  <c r="Q108" i="188"/>
  <c r="P108" i="188"/>
  <c r="O108" i="188"/>
  <c r="N108" i="188"/>
  <c r="M108" i="188"/>
  <c r="L108" i="188"/>
  <c r="K108" i="188"/>
  <c r="J108" i="188"/>
  <c r="I108" i="188"/>
  <c r="H108" i="188"/>
  <c r="G108" i="188"/>
  <c r="F108" i="188"/>
  <c r="E108" i="188"/>
  <c r="D108" i="188"/>
  <c r="C108" i="188"/>
  <c r="C2" i="188"/>
  <c r="AG111" i="184" l="1"/>
  <c r="AF111" i="184"/>
  <c r="AE111" i="184"/>
  <c r="AD111" i="184"/>
  <c r="AC111" i="184"/>
  <c r="AB111" i="184"/>
  <c r="AA111" i="184"/>
  <c r="Z111" i="184"/>
  <c r="Y111" i="184"/>
  <c r="X111" i="184"/>
  <c r="W111" i="184"/>
  <c r="V111" i="184"/>
  <c r="U111" i="184"/>
  <c r="T111" i="184"/>
  <c r="S111" i="184"/>
  <c r="R111" i="184"/>
  <c r="Q111" i="184"/>
  <c r="P111" i="184"/>
  <c r="O111" i="184"/>
  <c r="N111" i="184"/>
  <c r="M111" i="184"/>
  <c r="L111" i="184"/>
  <c r="K111" i="184"/>
  <c r="J111" i="184"/>
  <c r="I111" i="184"/>
  <c r="H111" i="184"/>
  <c r="G111" i="184"/>
  <c r="F111" i="184"/>
  <c r="E111" i="184"/>
  <c r="D111" i="184"/>
  <c r="C111" i="184"/>
  <c r="AG110" i="184"/>
  <c r="AF110" i="184"/>
  <c r="AE110" i="184"/>
  <c r="AD110" i="184"/>
  <c r="AC110" i="184"/>
  <c r="AB110" i="184"/>
  <c r="AA110" i="184"/>
  <c r="Z110" i="184"/>
  <c r="Y110" i="184"/>
  <c r="X110" i="184"/>
  <c r="W110" i="184"/>
  <c r="V110" i="184"/>
  <c r="U110" i="184"/>
  <c r="T110" i="184"/>
  <c r="S110" i="184"/>
  <c r="R110" i="184"/>
  <c r="Q110" i="184"/>
  <c r="P110" i="184"/>
  <c r="O110" i="184"/>
  <c r="N110" i="184"/>
  <c r="M110" i="184"/>
  <c r="L110" i="184"/>
  <c r="K110" i="184"/>
  <c r="J110" i="184"/>
  <c r="I110" i="184"/>
  <c r="H110" i="184"/>
  <c r="G110" i="184"/>
  <c r="F110" i="184"/>
  <c r="E110" i="184"/>
  <c r="D110" i="184"/>
  <c r="C110" i="184"/>
  <c r="AG109" i="184"/>
  <c r="AF109" i="184"/>
  <c r="AE109" i="184"/>
  <c r="AD109" i="184"/>
  <c r="AC109" i="184"/>
  <c r="AB109" i="184"/>
  <c r="AA109" i="184"/>
  <c r="Z109" i="184"/>
  <c r="Y109" i="184"/>
  <c r="X109" i="184"/>
  <c r="W109" i="184"/>
  <c r="V109" i="184"/>
  <c r="U109" i="184"/>
  <c r="T109" i="184"/>
  <c r="S109" i="184"/>
  <c r="R109" i="184"/>
  <c r="Q109" i="184"/>
  <c r="P109" i="184"/>
  <c r="O109" i="184"/>
  <c r="N109" i="184"/>
  <c r="M109" i="184"/>
  <c r="L109" i="184"/>
  <c r="K109" i="184"/>
  <c r="J109" i="184"/>
  <c r="I109" i="184"/>
  <c r="H109" i="184"/>
  <c r="G109" i="184"/>
  <c r="F109" i="184"/>
  <c r="E109" i="184"/>
  <c r="D109" i="184"/>
  <c r="C109" i="184"/>
  <c r="AG108" i="184"/>
  <c r="AF108" i="184"/>
  <c r="AE108" i="184"/>
  <c r="AD108" i="184"/>
  <c r="AC108" i="184"/>
  <c r="AB108" i="184"/>
  <c r="AA108" i="184"/>
  <c r="Z108" i="184"/>
  <c r="Y108" i="184"/>
  <c r="X108" i="184"/>
  <c r="W108" i="184"/>
  <c r="V108" i="184"/>
  <c r="U108" i="184"/>
  <c r="T108" i="184"/>
  <c r="S108" i="184"/>
  <c r="R108" i="184"/>
  <c r="Q108" i="184"/>
  <c r="P108" i="184"/>
  <c r="O108" i="184"/>
  <c r="N108" i="184"/>
  <c r="M108" i="184"/>
  <c r="L108" i="184"/>
  <c r="K108" i="184"/>
  <c r="J108" i="184"/>
  <c r="I108" i="184"/>
  <c r="H108" i="184"/>
  <c r="G108" i="184"/>
  <c r="F108" i="184"/>
  <c r="E108" i="184"/>
  <c r="D108" i="184"/>
  <c r="C108" i="184"/>
  <c r="AG111" i="183" l="1"/>
  <c r="AF111" i="183"/>
  <c r="AE111" i="183"/>
  <c r="AD111" i="183"/>
  <c r="AC111" i="183"/>
  <c r="AB111" i="183"/>
  <c r="AA111" i="183"/>
  <c r="Z111" i="183"/>
  <c r="Y111" i="183"/>
  <c r="X111" i="183"/>
  <c r="W111" i="183"/>
  <c r="V111" i="183"/>
  <c r="U111" i="183"/>
  <c r="T111" i="183"/>
  <c r="S111" i="183"/>
  <c r="R111" i="183"/>
  <c r="Q111" i="183"/>
  <c r="P111" i="183"/>
  <c r="O111" i="183"/>
  <c r="N111" i="183"/>
  <c r="M111" i="183"/>
  <c r="L111" i="183"/>
  <c r="K111" i="183"/>
  <c r="J111" i="183"/>
  <c r="I111" i="183"/>
  <c r="H111" i="183"/>
  <c r="G111" i="183"/>
  <c r="F111" i="183"/>
  <c r="E111" i="183"/>
  <c r="D111" i="183"/>
  <c r="C111" i="183"/>
  <c r="AG110" i="183"/>
  <c r="AF110" i="183"/>
  <c r="AE110" i="183"/>
  <c r="AD110" i="183"/>
  <c r="AC110" i="183"/>
  <c r="AB110" i="183"/>
  <c r="AA110" i="183"/>
  <c r="Z110" i="183"/>
  <c r="Y110" i="183"/>
  <c r="X110" i="183"/>
  <c r="W110" i="183"/>
  <c r="V110" i="183"/>
  <c r="U110" i="183"/>
  <c r="T110" i="183"/>
  <c r="S110" i="183"/>
  <c r="R110" i="183"/>
  <c r="Q110" i="183"/>
  <c r="P110" i="183"/>
  <c r="O110" i="183"/>
  <c r="N110" i="183"/>
  <c r="M110" i="183"/>
  <c r="L110" i="183"/>
  <c r="K110" i="183"/>
  <c r="J110" i="183"/>
  <c r="I110" i="183"/>
  <c r="H110" i="183"/>
  <c r="G110" i="183"/>
  <c r="F110" i="183"/>
  <c r="E110" i="183"/>
  <c r="D110" i="183"/>
  <c r="C110" i="183"/>
  <c r="AG109" i="183"/>
  <c r="AF109" i="183"/>
  <c r="AE109" i="183"/>
  <c r="AD109" i="183"/>
  <c r="AC109" i="183"/>
  <c r="AB109" i="183"/>
  <c r="AA109" i="183"/>
  <c r="Z109" i="183"/>
  <c r="Y109" i="183"/>
  <c r="X109" i="183"/>
  <c r="W109" i="183"/>
  <c r="V109" i="183"/>
  <c r="U109" i="183"/>
  <c r="T109" i="183"/>
  <c r="S109" i="183"/>
  <c r="R109" i="183"/>
  <c r="Q109" i="183"/>
  <c r="P109" i="183"/>
  <c r="O109" i="183"/>
  <c r="N109" i="183"/>
  <c r="M109" i="183"/>
  <c r="L109" i="183"/>
  <c r="K109" i="183"/>
  <c r="J109" i="183"/>
  <c r="I109" i="183"/>
  <c r="H109" i="183"/>
  <c r="G109" i="183"/>
  <c r="F109" i="183"/>
  <c r="E109" i="183"/>
  <c r="D109" i="183"/>
  <c r="C109" i="183"/>
  <c r="AG108" i="183"/>
  <c r="AF108" i="183"/>
  <c r="AE108" i="183"/>
  <c r="AD108" i="183"/>
  <c r="AC108" i="183"/>
  <c r="AB108" i="183"/>
  <c r="AA108" i="183"/>
  <c r="Z108" i="183"/>
  <c r="Y108" i="183"/>
  <c r="X108" i="183"/>
  <c r="W108" i="183"/>
  <c r="V108" i="183"/>
  <c r="U108" i="183"/>
  <c r="T108" i="183"/>
  <c r="S108" i="183"/>
  <c r="R108" i="183"/>
  <c r="Q108" i="183"/>
  <c r="P108" i="183"/>
  <c r="O108" i="183"/>
  <c r="N108" i="183"/>
  <c r="M108" i="183"/>
  <c r="L108" i="183"/>
  <c r="K108" i="183"/>
  <c r="J108" i="183"/>
  <c r="I108" i="183"/>
  <c r="H108" i="183"/>
  <c r="G108" i="183"/>
  <c r="F108" i="183"/>
  <c r="E108" i="183"/>
  <c r="D108" i="183"/>
  <c r="C108" i="183"/>
  <c r="AG111" i="179" l="1"/>
  <c r="AF111" i="179"/>
  <c r="AE111" i="179"/>
  <c r="AD111" i="179"/>
  <c r="AC111" i="179"/>
  <c r="AB111" i="179"/>
  <c r="AA111" i="179"/>
  <c r="Z111" i="179"/>
  <c r="Y111" i="179"/>
  <c r="X111" i="179"/>
  <c r="W111" i="179"/>
  <c r="V111" i="179"/>
  <c r="U111" i="179"/>
  <c r="T111" i="179"/>
  <c r="S111" i="179"/>
  <c r="R111" i="179"/>
  <c r="Q111" i="179"/>
  <c r="P111" i="179"/>
  <c r="O111" i="179"/>
  <c r="N111" i="179"/>
  <c r="M111" i="179"/>
  <c r="L111" i="179"/>
  <c r="K111" i="179"/>
  <c r="J111" i="179"/>
  <c r="I111" i="179"/>
  <c r="H111" i="179"/>
  <c r="G111" i="179"/>
  <c r="F111" i="179"/>
  <c r="E111" i="179"/>
  <c r="D111" i="179"/>
  <c r="C111" i="179"/>
  <c r="AG110" i="179"/>
  <c r="AF110" i="179"/>
  <c r="AE110" i="179"/>
  <c r="AD110" i="179"/>
  <c r="AC110" i="179"/>
  <c r="AB110" i="179"/>
  <c r="AA110" i="179"/>
  <c r="Z110" i="179"/>
  <c r="Y110" i="179"/>
  <c r="X110" i="179"/>
  <c r="W110" i="179"/>
  <c r="V110" i="179"/>
  <c r="U110" i="179"/>
  <c r="T110" i="179"/>
  <c r="S110" i="179"/>
  <c r="R110" i="179"/>
  <c r="Q110" i="179"/>
  <c r="P110" i="179"/>
  <c r="O110" i="179"/>
  <c r="N110" i="179"/>
  <c r="M110" i="179"/>
  <c r="L110" i="179"/>
  <c r="K110" i="179"/>
  <c r="J110" i="179"/>
  <c r="I110" i="179"/>
  <c r="H110" i="179"/>
  <c r="G110" i="179"/>
  <c r="F110" i="179"/>
  <c r="E110" i="179"/>
  <c r="D110" i="179"/>
  <c r="C110" i="179"/>
  <c r="AG109" i="179"/>
  <c r="AF109" i="179"/>
  <c r="AE109" i="179"/>
  <c r="AD109" i="179"/>
  <c r="AC109" i="179"/>
  <c r="AB109" i="179"/>
  <c r="AA109" i="179"/>
  <c r="Z109" i="179"/>
  <c r="Y109" i="179"/>
  <c r="X109" i="179"/>
  <c r="W109" i="179"/>
  <c r="V109" i="179"/>
  <c r="U109" i="179"/>
  <c r="T109" i="179"/>
  <c r="S109" i="179"/>
  <c r="R109" i="179"/>
  <c r="Q109" i="179"/>
  <c r="P109" i="179"/>
  <c r="O109" i="179"/>
  <c r="N109" i="179"/>
  <c r="M109" i="179"/>
  <c r="L109" i="179"/>
  <c r="K109" i="179"/>
  <c r="J109" i="179"/>
  <c r="I109" i="179"/>
  <c r="H109" i="179"/>
  <c r="G109" i="179"/>
  <c r="F109" i="179"/>
  <c r="E109" i="179"/>
  <c r="D109" i="179"/>
  <c r="C109" i="179"/>
  <c r="AG108" i="179"/>
  <c r="AF108" i="179"/>
  <c r="AE108" i="179"/>
  <c r="AD108" i="179"/>
  <c r="AC108" i="179"/>
  <c r="AB108" i="179"/>
  <c r="AA108" i="179"/>
  <c r="Z108" i="179"/>
  <c r="Y108" i="179"/>
  <c r="X108" i="179"/>
  <c r="W108" i="179"/>
  <c r="V108" i="179"/>
  <c r="U108" i="179"/>
  <c r="T108" i="179"/>
  <c r="S108" i="179"/>
  <c r="R108" i="179"/>
  <c r="Q108" i="179"/>
  <c r="P108" i="179"/>
  <c r="O108" i="179"/>
  <c r="N108" i="179"/>
  <c r="M108" i="179"/>
  <c r="L108" i="179"/>
  <c r="K108" i="179"/>
  <c r="J108" i="179"/>
  <c r="I108" i="179"/>
  <c r="H108" i="179"/>
  <c r="G108" i="179"/>
  <c r="F108" i="179"/>
  <c r="E108" i="179"/>
  <c r="D108" i="179"/>
  <c r="C108" i="179"/>
  <c r="C2" i="179"/>
  <c r="AG111" i="178"/>
  <c r="AF111" i="178"/>
  <c r="AE111" i="178"/>
  <c r="AD111" i="178"/>
  <c r="AC111" i="178"/>
  <c r="AB111" i="178"/>
  <c r="AA111" i="178"/>
  <c r="Z111" i="178"/>
  <c r="Y111" i="178"/>
  <c r="X111" i="178"/>
  <c r="W111" i="178"/>
  <c r="V111" i="178"/>
  <c r="U111" i="178"/>
  <c r="T111" i="178"/>
  <c r="S111" i="178"/>
  <c r="R111" i="178"/>
  <c r="Q111" i="178"/>
  <c r="P111" i="178"/>
  <c r="O111" i="178"/>
  <c r="N111" i="178"/>
  <c r="M111" i="178"/>
  <c r="L111" i="178"/>
  <c r="K111" i="178"/>
  <c r="J111" i="178"/>
  <c r="I111" i="178"/>
  <c r="H111" i="178"/>
  <c r="G111" i="178"/>
  <c r="F111" i="178"/>
  <c r="E111" i="178"/>
  <c r="D111" i="178"/>
  <c r="C111" i="178"/>
  <c r="AG110" i="178"/>
  <c r="AF110" i="178"/>
  <c r="AE110" i="178"/>
  <c r="AD110" i="178"/>
  <c r="AC110" i="178"/>
  <c r="AB110" i="178"/>
  <c r="AA110" i="178"/>
  <c r="Z110" i="178"/>
  <c r="Y110" i="178"/>
  <c r="X110" i="178"/>
  <c r="W110" i="178"/>
  <c r="V110" i="178"/>
  <c r="U110" i="178"/>
  <c r="T110" i="178"/>
  <c r="S110" i="178"/>
  <c r="R110" i="178"/>
  <c r="Q110" i="178"/>
  <c r="P110" i="178"/>
  <c r="O110" i="178"/>
  <c r="N110" i="178"/>
  <c r="M110" i="178"/>
  <c r="L110" i="178"/>
  <c r="K110" i="178"/>
  <c r="J110" i="178"/>
  <c r="I110" i="178"/>
  <c r="H110" i="178"/>
  <c r="G110" i="178"/>
  <c r="F110" i="178"/>
  <c r="E110" i="178"/>
  <c r="D110" i="178"/>
  <c r="C110" i="178"/>
  <c r="AG109" i="178"/>
  <c r="AF109" i="178"/>
  <c r="AE109" i="178"/>
  <c r="AD109" i="178"/>
  <c r="AC109" i="178"/>
  <c r="AB109" i="178"/>
  <c r="AA109" i="178"/>
  <c r="Z109" i="178"/>
  <c r="Y109" i="178"/>
  <c r="X109" i="178"/>
  <c r="W109" i="178"/>
  <c r="V109" i="178"/>
  <c r="U109" i="178"/>
  <c r="T109" i="178"/>
  <c r="S109" i="178"/>
  <c r="R109" i="178"/>
  <c r="Q109" i="178"/>
  <c r="P109" i="178"/>
  <c r="O109" i="178"/>
  <c r="N109" i="178"/>
  <c r="M109" i="178"/>
  <c r="L109" i="178"/>
  <c r="K109" i="178"/>
  <c r="J109" i="178"/>
  <c r="I109" i="178"/>
  <c r="H109" i="178"/>
  <c r="G109" i="178"/>
  <c r="F109" i="178"/>
  <c r="E109" i="178"/>
  <c r="D109" i="178"/>
  <c r="C109" i="178"/>
  <c r="AG108" i="178"/>
  <c r="AF108" i="178"/>
  <c r="AE108" i="178"/>
  <c r="AD108" i="178"/>
  <c r="AC108" i="178"/>
  <c r="AB108" i="178"/>
  <c r="AA108" i="178"/>
  <c r="Z108" i="178"/>
  <c r="Y108" i="178"/>
  <c r="X108" i="178"/>
  <c r="W108" i="178"/>
  <c r="V108" i="178"/>
  <c r="U108" i="178"/>
  <c r="T108" i="178"/>
  <c r="S108" i="178"/>
  <c r="R108" i="178"/>
  <c r="Q108" i="178"/>
  <c r="P108" i="178"/>
  <c r="O108" i="178"/>
  <c r="N108" i="178"/>
  <c r="M108" i="178"/>
  <c r="L108" i="178"/>
  <c r="K108" i="178"/>
  <c r="J108" i="178"/>
  <c r="I108" i="178"/>
  <c r="H108" i="178"/>
  <c r="G108" i="178"/>
  <c r="F108" i="178"/>
  <c r="E108" i="178"/>
  <c r="D108" i="178"/>
  <c r="C108" i="178"/>
  <c r="AG111" i="175" l="1"/>
  <c r="AF111" i="175"/>
  <c r="AE111" i="175"/>
  <c r="AD111" i="175"/>
  <c r="AC111" i="175"/>
  <c r="AB111" i="175"/>
  <c r="AA111" i="175"/>
  <c r="Z111" i="175"/>
  <c r="Y111" i="175"/>
  <c r="X111" i="175"/>
  <c r="W111" i="175"/>
  <c r="V111" i="175"/>
  <c r="U111" i="175"/>
  <c r="T111" i="175"/>
  <c r="S111" i="175"/>
  <c r="R111" i="175"/>
  <c r="Q111" i="175"/>
  <c r="P111" i="175"/>
  <c r="O111" i="175"/>
  <c r="N111" i="175"/>
  <c r="M111" i="175"/>
  <c r="L111" i="175"/>
  <c r="K111" i="175"/>
  <c r="J111" i="175"/>
  <c r="I111" i="175"/>
  <c r="H111" i="175"/>
  <c r="G111" i="175"/>
  <c r="F111" i="175"/>
  <c r="E111" i="175"/>
  <c r="D111" i="175"/>
  <c r="C111" i="175"/>
  <c r="AG110" i="175"/>
  <c r="AF110" i="175"/>
  <c r="AE110" i="175"/>
  <c r="AD110" i="175"/>
  <c r="AC110" i="175"/>
  <c r="AB110" i="175"/>
  <c r="AA110" i="175"/>
  <c r="Z110" i="175"/>
  <c r="Y110" i="175"/>
  <c r="X110" i="175"/>
  <c r="W110" i="175"/>
  <c r="V110" i="175"/>
  <c r="U110" i="175"/>
  <c r="T110" i="175"/>
  <c r="S110" i="175"/>
  <c r="R110" i="175"/>
  <c r="Q110" i="175"/>
  <c r="P110" i="175"/>
  <c r="O110" i="175"/>
  <c r="N110" i="175"/>
  <c r="M110" i="175"/>
  <c r="L110" i="175"/>
  <c r="K110" i="175"/>
  <c r="J110" i="175"/>
  <c r="I110" i="175"/>
  <c r="H110" i="175"/>
  <c r="G110" i="175"/>
  <c r="F110" i="175"/>
  <c r="E110" i="175"/>
  <c r="D110" i="175"/>
  <c r="C110" i="175"/>
  <c r="AG109" i="175"/>
  <c r="AF109" i="175"/>
  <c r="AE109" i="175"/>
  <c r="AD109" i="175"/>
  <c r="AC109" i="175"/>
  <c r="AB109" i="175"/>
  <c r="AA109" i="175"/>
  <c r="Z109" i="175"/>
  <c r="Y109" i="175"/>
  <c r="X109" i="175"/>
  <c r="W109" i="175"/>
  <c r="V109" i="175"/>
  <c r="U109" i="175"/>
  <c r="T109" i="175"/>
  <c r="S109" i="175"/>
  <c r="R109" i="175"/>
  <c r="Q109" i="175"/>
  <c r="P109" i="175"/>
  <c r="O109" i="175"/>
  <c r="N109" i="175"/>
  <c r="M109" i="175"/>
  <c r="L109" i="175"/>
  <c r="K109" i="175"/>
  <c r="J109" i="175"/>
  <c r="I109" i="175"/>
  <c r="H109" i="175"/>
  <c r="G109" i="175"/>
  <c r="F109" i="175"/>
  <c r="E109" i="175"/>
  <c r="D109" i="175"/>
  <c r="C109" i="175"/>
  <c r="AG108" i="175"/>
  <c r="AF108" i="175"/>
  <c r="AE108" i="175"/>
  <c r="AD108" i="175"/>
  <c r="AC108" i="175"/>
  <c r="AB108" i="175"/>
  <c r="AA108" i="175"/>
  <c r="Z108" i="175"/>
  <c r="Y108" i="175"/>
  <c r="X108" i="175"/>
  <c r="W108" i="175"/>
  <c r="V108" i="175"/>
  <c r="U108" i="175"/>
  <c r="T108" i="175"/>
  <c r="S108" i="175"/>
  <c r="R108" i="175"/>
  <c r="Q108" i="175"/>
  <c r="P108" i="175"/>
  <c r="O108" i="175"/>
  <c r="N108" i="175"/>
  <c r="M108" i="175"/>
  <c r="L108" i="175"/>
  <c r="K108" i="175"/>
  <c r="J108" i="175"/>
  <c r="I108" i="175"/>
  <c r="H108" i="175"/>
  <c r="G108" i="175"/>
  <c r="F108" i="175"/>
  <c r="E108" i="175"/>
  <c r="D108" i="175"/>
  <c r="C108" i="175"/>
  <c r="C2" i="175"/>
  <c r="AG111" i="167" l="1"/>
  <c r="AF111" i="167"/>
  <c r="AE111" i="167"/>
  <c r="AD111" i="167"/>
  <c r="AC111" i="167"/>
  <c r="AB111" i="167"/>
  <c r="AA111" i="167"/>
  <c r="Z111" i="167"/>
  <c r="Y111" i="167"/>
  <c r="X111" i="167"/>
  <c r="W111" i="167"/>
  <c r="V111" i="167"/>
  <c r="U111" i="167"/>
  <c r="T111" i="167"/>
  <c r="S111" i="167"/>
  <c r="R111" i="167"/>
  <c r="Q111" i="167"/>
  <c r="P111" i="167"/>
  <c r="O111" i="167"/>
  <c r="N111" i="167"/>
  <c r="M111" i="167"/>
  <c r="L111" i="167"/>
  <c r="K111" i="167"/>
  <c r="J111" i="167"/>
  <c r="I111" i="167"/>
  <c r="H111" i="167"/>
  <c r="G111" i="167"/>
  <c r="F111" i="167"/>
  <c r="E111" i="167"/>
  <c r="D111" i="167"/>
  <c r="C111" i="167"/>
  <c r="AG110" i="167"/>
  <c r="AF110" i="167"/>
  <c r="AE110" i="167"/>
  <c r="AD110" i="167"/>
  <c r="AC110" i="167"/>
  <c r="AB110" i="167"/>
  <c r="AA110" i="167"/>
  <c r="Z110" i="167"/>
  <c r="Y110" i="167"/>
  <c r="X110" i="167"/>
  <c r="W110" i="167"/>
  <c r="V110" i="167"/>
  <c r="U110" i="167"/>
  <c r="T110" i="167"/>
  <c r="S110" i="167"/>
  <c r="R110" i="167"/>
  <c r="Q110" i="167"/>
  <c r="P110" i="167"/>
  <c r="O110" i="167"/>
  <c r="N110" i="167"/>
  <c r="M110" i="167"/>
  <c r="L110" i="167"/>
  <c r="K110" i="167"/>
  <c r="J110" i="167"/>
  <c r="I110" i="167"/>
  <c r="H110" i="167"/>
  <c r="G110" i="167"/>
  <c r="F110" i="167"/>
  <c r="E110" i="167"/>
  <c r="D110" i="167"/>
  <c r="C110" i="167"/>
  <c r="AG109" i="167"/>
  <c r="AF109" i="167"/>
  <c r="AE109" i="167"/>
  <c r="AD109" i="167"/>
  <c r="AC109" i="167"/>
  <c r="AB109" i="167"/>
  <c r="AA109" i="167"/>
  <c r="Z109" i="167"/>
  <c r="Y109" i="167"/>
  <c r="X109" i="167"/>
  <c r="W109" i="167"/>
  <c r="V109" i="167"/>
  <c r="U109" i="167"/>
  <c r="T109" i="167"/>
  <c r="S109" i="167"/>
  <c r="R109" i="167"/>
  <c r="Q109" i="167"/>
  <c r="P109" i="167"/>
  <c r="O109" i="167"/>
  <c r="N109" i="167"/>
  <c r="M109" i="167"/>
  <c r="L109" i="167"/>
  <c r="K109" i="167"/>
  <c r="J109" i="167"/>
  <c r="I109" i="167"/>
  <c r="H109" i="167"/>
  <c r="G109" i="167"/>
  <c r="F109" i="167"/>
  <c r="E109" i="167"/>
  <c r="D109" i="167"/>
  <c r="C109" i="167"/>
  <c r="AG108" i="167"/>
  <c r="AF108" i="167"/>
  <c r="AE108" i="167"/>
  <c r="AD108" i="167"/>
  <c r="AC108" i="167"/>
  <c r="AB108" i="167"/>
  <c r="AA108" i="167"/>
  <c r="Z108" i="167"/>
  <c r="Y108" i="167"/>
  <c r="X108" i="167"/>
  <c r="W108" i="167"/>
  <c r="V108" i="167"/>
  <c r="U108" i="167"/>
  <c r="T108" i="167"/>
  <c r="S108" i="167"/>
  <c r="R108" i="167"/>
  <c r="Q108" i="167"/>
  <c r="P108" i="167"/>
  <c r="O108" i="167"/>
  <c r="N108" i="167"/>
  <c r="M108" i="167"/>
  <c r="L108" i="167"/>
  <c r="K108" i="167"/>
  <c r="J108" i="167"/>
  <c r="I108" i="167"/>
  <c r="H108" i="167"/>
  <c r="G108" i="167"/>
  <c r="F108" i="167"/>
  <c r="E108" i="167"/>
  <c r="D108" i="167"/>
  <c r="C108" i="167"/>
  <c r="C2" i="167"/>
  <c r="AG111" i="166" l="1"/>
  <c r="AF111" i="166"/>
  <c r="AE111" i="166"/>
  <c r="AD111" i="166"/>
  <c r="AC111" i="166"/>
  <c r="AB111" i="166"/>
  <c r="AA111" i="166"/>
  <c r="Z111" i="166"/>
  <c r="Y111" i="166"/>
  <c r="X111" i="166"/>
  <c r="W111" i="166"/>
  <c r="V111" i="166"/>
  <c r="U111" i="166"/>
  <c r="T111" i="166"/>
  <c r="S111" i="166"/>
  <c r="R111" i="166"/>
  <c r="Q111" i="166"/>
  <c r="P111" i="166"/>
  <c r="O111" i="166"/>
  <c r="N111" i="166"/>
  <c r="M111" i="166"/>
  <c r="L111" i="166"/>
  <c r="K111" i="166"/>
  <c r="J111" i="166"/>
  <c r="I111" i="166"/>
  <c r="H111" i="166"/>
  <c r="G111" i="166"/>
  <c r="F111" i="166"/>
  <c r="E111" i="166"/>
  <c r="D111" i="166"/>
  <c r="C111" i="166"/>
  <c r="AG110" i="166"/>
  <c r="AF110" i="166"/>
  <c r="AE110" i="166"/>
  <c r="AD110" i="166"/>
  <c r="AC110" i="166"/>
  <c r="AB110" i="166"/>
  <c r="AA110" i="166"/>
  <c r="Z110" i="166"/>
  <c r="Y110" i="166"/>
  <c r="X110" i="166"/>
  <c r="W110" i="166"/>
  <c r="V110" i="166"/>
  <c r="U110" i="166"/>
  <c r="T110" i="166"/>
  <c r="S110" i="166"/>
  <c r="R110" i="166"/>
  <c r="Q110" i="166"/>
  <c r="P110" i="166"/>
  <c r="O110" i="166"/>
  <c r="N110" i="166"/>
  <c r="M110" i="166"/>
  <c r="L110" i="166"/>
  <c r="K110" i="166"/>
  <c r="J110" i="166"/>
  <c r="I110" i="166"/>
  <c r="H110" i="166"/>
  <c r="G110" i="166"/>
  <c r="F110" i="166"/>
  <c r="E110" i="166"/>
  <c r="D110" i="166"/>
  <c r="C110" i="166"/>
  <c r="AG109" i="166"/>
  <c r="AF109" i="166"/>
  <c r="AE109" i="166"/>
  <c r="AD109" i="166"/>
  <c r="AC109" i="166"/>
  <c r="AB109" i="166"/>
  <c r="AA109" i="166"/>
  <c r="Z109" i="166"/>
  <c r="Y109" i="166"/>
  <c r="X109" i="166"/>
  <c r="W109" i="166"/>
  <c r="V109" i="166"/>
  <c r="U109" i="166"/>
  <c r="T109" i="166"/>
  <c r="S109" i="166"/>
  <c r="R109" i="166"/>
  <c r="Q109" i="166"/>
  <c r="P109" i="166"/>
  <c r="O109" i="166"/>
  <c r="N109" i="166"/>
  <c r="M109" i="166"/>
  <c r="L109" i="166"/>
  <c r="K109" i="166"/>
  <c r="J109" i="166"/>
  <c r="I109" i="166"/>
  <c r="H109" i="166"/>
  <c r="G109" i="166"/>
  <c r="F109" i="166"/>
  <c r="E109" i="166"/>
  <c r="D109" i="166"/>
  <c r="C109" i="166"/>
  <c r="AG108" i="166"/>
  <c r="AF108" i="166"/>
  <c r="AE108" i="166"/>
  <c r="AD108" i="166"/>
  <c r="AC108" i="166"/>
  <c r="AB108" i="166"/>
  <c r="AA108" i="166"/>
  <c r="Z108" i="166"/>
  <c r="Y108" i="166"/>
  <c r="X108" i="166"/>
  <c r="W108" i="166"/>
  <c r="V108" i="166"/>
  <c r="U108" i="166"/>
  <c r="T108" i="166"/>
  <c r="S108" i="166"/>
  <c r="R108" i="166"/>
  <c r="Q108" i="166"/>
  <c r="P108" i="166"/>
  <c r="O108" i="166"/>
  <c r="N108" i="166"/>
  <c r="M108" i="166"/>
  <c r="L108" i="166"/>
  <c r="K108" i="166"/>
  <c r="J108" i="166"/>
  <c r="I108" i="166"/>
  <c r="H108" i="166"/>
  <c r="G108" i="166"/>
  <c r="F108" i="166"/>
  <c r="E108" i="166"/>
  <c r="D108" i="166"/>
  <c r="C108" i="166"/>
  <c r="C2" i="166"/>
  <c r="AG111" i="165" l="1"/>
  <c r="AF111" i="165"/>
  <c r="AE111" i="165"/>
  <c r="AD111" i="165"/>
  <c r="AC111" i="165"/>
  <c r="AB111" i="165"/>
  <c r="AA111" i="165"/>
  <c r="Z111" i="165"/>
  <c r="Y111" i="165"/>
  <c r="X111" i="165"/>
  <c r="W111" i="165"/>
  <c r="V111" i="165"/>
  <c r="U111" i="165"/>
  <c r="T111" i="165"/>
  <c r="S111" i="165"/>
  <c r="R111" i="165"/>
  <c r="Q111" i="165"/>
  <c r="P111" i="165"/>
  <c r="O111" i="165"/>
  <c r="N111" i="165"/>
  <c r="M111" i="165"/>
  <c r="L111" i="165"/>
  <c r="K111" i="165"/>
  <c r="J111" i="165"/>
  <c r="I111" i="165"/>
  <c r="H111" i="165"/>
  <c r="G111" i="165"/>
  <c r="F111" i="165"/>
  <c r="E111" i="165"/>
  <c r="D111" i="165"/>
  <c r="C111" i="165"/>
  <c r="AG110" i="165"/>
  <c r="AF110" i="165"/>
  <c r="AE110" i="165"/>
  <c r="AD110" i="165"/>
  <c r="AC110" i="165"/>
  <c r="AB110" i="165"/>
  <c r="AA110" i="165"/>
  <c r="Z110" i="165"/>
  <c r="Y110" i="165"/>
  <c r="X110" i="165"/>
  <c r="W110" i="165"/>
  <c r="V110" i="165"/>
  <c r="U110" i="165"/>
  <c r="T110" i="165"/>
  <c r="S110" i="165"/>
  <c r="R110" i="165"/>
  <c r="Q110" i="165"/>
  <c r="P110" i="165"/>
  <c r="O110" i="165"/>
  <c r="N110" i="165"/>
  <c r="M110" i="165"/>
  <c r="L110" i="165"/>
  <c r="K110" i="165"/>
  <c r="J110" i="165"/>
  <c r="I110" i="165"/>
  <c r="H110" i="165"/>
  <c r="G110" i="165"/>
  <c r="F110" i="165"/>
  <c r="E110" i="165"/>
  <c r="D110" i="165"/>
  <c r="C110" i="165"/>
  <c r="AG109" i="165"/>
  <c r="AF109" i="165"/>
  <c r="AE109" i="165"/>
  <c r="AD109" i="165"/>
  <c r="AC109" i="165"/>
  <c r="AB109" i="165"/>
  <c r="AA109" i="165"/>
  <c r="Z109" i="165"/>
  <c r="Y109" i="165"/>
  <c r="X109" i="165"/>
  <c r="W109" i="165"/>
  <c r="V109" i="165"/>
  <c r="U109" i="165"/>
  <c r="T109" i="165"/>
  <c r="S109" i="165"/>
  <c r="R109" i="165"/>
  <c r="Q109" i="165"/>
  <c r="P109" i="165"/>
  <c r="O109" i="165"/>
  <c r="N109" i="165"/>
  <c r="M109" i="165"/>
  <c r="L109" i="165"/>
  <c r="K109" i="165"/>
  <c r="J109" i="165"/>
  <c r="I109" i="165"/>
  <c r="H109" i="165"/>
  <c r="G109" i="165"/>
  <c r="F109" i="165"/>
  <c r="E109" i="165"/>
  <c r="D109" i="165"/>
  <c r="C109" i="165"/>
  <c r="AG108" i="165"/>
  <c r="AF108" i="165"/>
  <c r="AE108" i="165"/>
  <c r="AD108" i="165"/>
  <c r="AC108" i="165"/>
  <c r="AB108" i="165"/>
  <c r="AA108" i="165"/>
  <c r="Z108" i="165"/>
  <c r="Y108" i="165"/>
  <c r="X108" i="165"/>
  <c r="W108" i="165"/>
  <c r="V108" i="165"/>
  <c r="U108" i="165"/>
  <c r="T108" i="165"/>
  <c r="S108" i="165"/>
  <c r="R108" i="165"/>
  <c r="Q108" i="165"/>
  <c r="P108" i="165"/>
  <c r="O108" i="165"/>
  <c r="N108" i="165"/>
  <c r="M108" i="165"/>
  <c r="L108" i="165"/>
  <c r="K108" i="165"/>
  <c r="J108" i="165"/>
  <c r="I108" i="165"/>
  <c r="H108" i="165"/>
  <c r="G108" i="165"/>
  <c r="F108" i="165"/>
  <c r="E108" i="165"/>
  <c r="D108" i="165"/>
  <c r="C108" i="165"/>
  <c r="C2" i="165"/>
  <c r="AG111" i="164" l="1"/>
  <c r="AF111" i="164"/>
  <c r="AE111" i="164"/>
  <c r="AD111" i="164"/>
  <c r="AC111" i="164"/>
  <c r="AB111" i="164"/>
  <c r="AA111" i="164"/>
  <c r="Z111" i="164"/>
  <c r="Y111" i="164"/>
  <c r="X111" i="164"/>
  <c r="W111" i="164"/>
  <c r="V111" i="164"/>
  <c r="U111" i="164"/>
  <c r="T111" i="164"/>
  <c r="S111" i="164"/>
  <c r="R111" i="164"/>
  <c r="Q111" i="164"/>
  <c r="P111" i="164"/>
  <c r="O111" i="164"/>
  <c r="N111" i="164"/>
  <c r="M111" i="164"/>
  <c r="L111" i="164"/>
  <c r="K111" i="164"/>
  <c r="J111" i="164"/>
  <c r="I111" i="164"/>
  <c r="H111" i="164"/>
  <c r="G111" i="164"/>
  <c r="F111" i="164"/>
  <c r="E111" i="164"/>
  <c r="D111" i="164"/>
  <c r="C111" i="164"/>
  <c r="AG110" i="164"/>
  <c r="AF110" i="164"/>
  <c r="AE110" i="164"/>
  <c r="AD110" i="164"/>
  <c r="AC110" i="164"/>
  <c r="AB110" i="164"/>
  <c r="AA110" i="164"/>
  <c r="Z110" i="164"/>
  <c r="Y110" i="164"/>
  <c r="X110" i="164"/>
  <c r="W110" i="164"/>
  <c r="V110" i="164"/>
  <c r="U110" i="164"/>
  <c r="T110" i="164"/>
  <c r="S110" i="164"/>
  <c r="R110" i="164"/>
  <c r="Q110" i="164"/>
  <c r="P110" i="164"/>
  <c r="O110" i="164"/>
  <c r="N110" i="164"/>
  <c r="M110" i="164"/>
  <c r="L110" i="164"/>
  <c r="K110" i="164"/>
  <c r="J110" i="164"/>
  <c r="I110" i="164"/>
  <c r="H110" i="164"/>
  <c r="G110" i="164"/>
  <c r="F110" i="164"/>
  <c r="E110" i="164"/>
  <c r="D110" i="164"/>
  <c r="C110" i="164"/>
  <c r="AG109" i="164"/>
  <c r="AF109" i="164"/>
  <c r="AE109" i="164"/>
  <c r="AD109" i="164"/>
  <c r="AC109" i="164"/>
  <c r="AB109" i="164"/>
  <c r="AA109" i="164"/>
  <c r="Z109" i="164"/>
  <c r="Y109" i="164"/>
  <c r="X109" i="164"/>
  <c r="W109" i="164"/>
  <c r="V109" i="164"/>
  <c r="U109" i="164"/>
  <c r="T109" i="164"/>
  <c r="S109" i="164"/>
  <c r="R109" i="164"/>
  <c r="Q109" i="164"/>
  <c r="P109" i="164"/>
  <c r="O109" i="164"/>
  <c r="N109" i="164"/>
  <c r="M109" i="164"/>
  <c r="L109" i="164"/>
  <c r="K109" i="164"/>
  <c r="J109" i="164"/>
  <c r="I109" i="164"/>
  <c r="H109" i="164"/>
  <c r="G109" i="164"/>
  <c r="F109" i="164"/>
  <c r="E109" i="164"/>
  <c r="D109" i="164"/>
  <c r="C109" i="164"/>
  <c r="AG108" i="164"/>
  <c r="AF108" i="164"/>
  <c r="AE108" i="164"/>
  <c r="AD108" i="164"/>
  <c r="AC108" i="164"/>
  <c r="AB108" i="164"/>
  <c r="AA108" i="164"/>
  <c r="Z108" i="164"/>
  <c r="Y108" i="164"/>
  <c r="X108" i="164"/>
  <c r="W108" i="164"/>
  <c r="V108" i="164"/>
  <c r="U108" i="164"/>
  <c r="T108" i="164"/>
  <c r="S108" i="164"/>
  <c r="R108" i="164"/>
  <c r="Q108" i="164"/>
  <c r="P108" i="164"/>
  <c r="O108" i="164"/>
  <c r="N108" i="164"/>
  <c r="M108" i="164"/>
  <c r="L108" i="164"/>
  <c r="K108" i="164"/>
  <c r="J108" i="164"/>
  <c r="I108" i="164"/>
  <c r="H108" i="164"/>
  <c r="G108" i="164"/>
  <c r="F108" i="164"/>
  <c r="E108" i="164"/>
  <c r="D108" i="164"/>
  <c r="C108" i="164"/>
  <c r="C2" i="164"/>
  <c r="AG111" i="163"/>
  <c r="AF111" i="163"/>
  <c r="AE111" i="163"/>
  <c r="AD111" i="163"/>
  <c r="AC111" i="163"/>
  <c r="AB111" i="163"/>
  <c r="AA111" i="163"/>
  <c r="Z111" i="163"/>
  <c r="Y111" i="163"/>
  <c r="X111" i="163"/>
  <c r="W111" i="163"/>
  <c r="V111" i="163"/>
  <c r="U111" i="163"/>
  <c r="T111" i="163"/>
  <c r="S111" i="163"/>
  <c r="R111" i="163"/>
  <c r="Q111" i="163"/>
  <c r="P111" i="163"/>
  <c r="O111" i="163"/>
  <c r="N111" i="163"/>
  <c r="M111" i="163"/>
  <c r="L111" i="163"/>
  <c r="K111" i="163"/>
  <c r="J111" i="163"/>
  <c r="I111" i="163"/>
  <c r="H111" i="163"/>
  <c r="G111" i="163"/>
  <c r="F111" i="163"/>
  <c r="E111" i="163"/>
  <c r="D111" i="163"/>
  <c r="C111" i="163"/>
  <c r="AG110" i="163"/>
  <c r="AF110" i="163"/>
  <c r="AE110" i="163"/>
  <c r="AD110" i="163"/>
  <c r="AC110" i="163"/>
  <c r="AB110" i="163"/>
  <c r="AA110" i="163"/>
  <c r="Z110" i="163"/>
  <c r="Y110" i="163"/>
  <c r="X110" i="163"/>
  <c r="W110" i="163"/>
  <c r="V110" i="163"/>
  <c r="U110" i="163"/>
  <c r="T110" i="163"/>
  <c r="S110" i="163"/>
  <c r="R110" i="163"/>
  <c r="Q110" i="163"/>
  <c r="P110" i="163"/>
  <c r="O110" i="163"/>
  <c r="N110" i="163"/>
  <c r="M110" i="163"/>
  <c r="L110" i="163"/>
  <c r="K110" i="163"/>
  <c r="J110" i="163"/>
  <c r="I110" i="163"/>
  <c r="H110" i="163"/>
  <c r="G110" i="163"/>
  <c r="F110" i="163"/>
  <c r="E110" i="163"/>
  <c r="D110" i="163"/>
  <c r="C110" i="163"/>
  <c r="AG109" i="163"/>
  <c r="AF109" i="163"/>
  <c r="AE109" i="163"/>
  <c r="AD109" i="163"/>
  <c r="AC109" i="163"/>
  <c r="AB109" i="163"/>
  <c r="AA109" i="163"/>
  <c r="Z109" i="163"/>
  <c r="Y109" i="163"/>
  <c r="X109" i="163"/>
  <c r="W109" i="163"/>
  <c r="V109" i="163"/>
  <c r="U109" i="163"/>
  <c r="T109" i="163"/>
  <c r="S109" i="163"/>
  <c r="R109" i="163"/>
  <c r="Q109" i="163"/>
  <c r="P109" i="163"/>
  <c r="O109" i="163"/>
  <c r="N109" i="163"/>
  <c r="M109" i="163"/>
  <c r="L109" i="163"/>
  <c r="K109" i="163"/>
  <c r="J109" i="163"/>
  <c r="I109" i="163"/>
  <c r="H109" i="163"/>
  <c r="G109" i="163"/>
  <c r="F109" i="163"/>
  <c r="E109" i="163"/>
  <c r="D109" i="163"/>
  <c r="C109" i="163"/>
  <c r="AG108" i="163"/>
  <c r="AF108" i="163"/>
  <c r="AE108" i="163"/>
  <c r="AD108" i="163"/>
  <c r="AC108" i="163"/>
  <c r="AB108" i="163"/>
  <c r="AA108" i="163"/>
  <c r="Z108" i="163"/>
  <c r="Y108" i="163"/>
  <c r="X108" i="163"/>
  <c r="W108" i="163"/>
  <c r="V108" i="163"/>
  <c r="U108" i="163"/>
  <c r="T108" i="163"/>
  <c r="S108" i="163"/>
  <c r="R108" i="163"/>
  <c r="Q108" i="163"/>
  <c r="P108" i="163"/>
  <c r="O108" i="163"/>
  <c r="N108" i="163"/>
  <c r="M108" i="163"/>
  <c r="L108" i="163"/>
  <c r="K108" i="163"/>
  <c r="J108" i="163"/>
  <c r="I108" i="163"/>
  <c r="H108" i="163"/>
  <c r="G108" i="163"/>
  <c r="F108" i="163"/>
  <c r="E108" i="163"/>
  <c r="D108" i="163"/>
  <c r="C108" i="163"/>
  <c r="C2" i="163"/>
  <c r="AG111" i="162"/>
  <c r="AF111" i="162"/>
  <c r="AE111" i="162"/>
  <c r="AD111" i="162"/>
  <c r="AC111" i="162"/>
  <c r="AB111" i="162"/>
  <c r="AA111" i="162"/>
  <c r="Z111" i="162"/>
  <c r="Y111" i="162"/>
  <c r="X111" i="162"/>
  <c r="W111" i="162"/>
  <c r="V111" i="162"/>
  <c r="U111" i="162"/>
  <c r="T111" i="162"/>
  <c r="S111" i="162"/>
  <c r="R111" i="162"/>
  <c r="Q111" i="162"/>
  <c r="P111" i="162"/>
  <c r="O111" i="162"/>
  <c r="N111" i="162"/>
  <c r="M111" i="162"/>
  <c r="L111" i="162"/>
  <c r="K111" i="162"/>
  <c r="J111" i="162"/>
  <c r="I111" i="162"/>
  <c r="H111" i="162"/>
  <c r="G111" i="162"/>
  <c r="F111" i="162"/>
  <c r="E111" i="162"/>
  <c r="D111" i="162"/>
  <c r="AG110" i="162"/>
  <c r="AF110" i="162"/>
  <c r="AE110" i="162"/>
  <c r="AD110" i="162"/>
  <c r="AC110" i="162"/>
  <c r="AB110" i="162"/>
  <c r="AA110" i="162"/>
  <c r="Z110" i="162"/>
  <c r="Y110" i="162"/>
  <c r="X110" i="162"/>
  <c r="W110" i="162"/>
  <c r="V110" i="162"/>
  <c r="U110" i="162"/>
  <c r="T110" i="162"/>
  <c r="S110" i="162"/>
  <c r="R110" i="162"/>
  <c r="Q110" i="162"/>
  <c r="P110" i="162"/>
  <c r="O110" i="162"/>
  <c r="N110" i="162"/>
  <c r="M110" i="162"/>
  <c r="L110" i="162"/>
  <c r="K110" i="162"/>
  <c r="J110" i="162"/>
  <c r="I110" i="162"/>
  <c r="H110" i="162"/>
  <c r="G110" i="162"/>
  <c r="F110" i="162"/>
  <c r="E110" i="162"/>
  <c r="D110" i="162"/>
  <c r="AG109" i="162"/>
  <c r="AF109" i="162"/>
  <c r="AE109" i="162"/>
  <c r="AD109" i="162"/>
  <c r="AC109" i="162"/>
  <c r="AB109" i="162"/>
  <c r="AA109" i="162"/>
  <c r="Z109" i="162"/>
  <c r="Y109" i="162"/>
  <c r="X109" i="162"/>
  <c r="W109" i="162"/>
  <c r="V109" i="162"/>
  <c r="U109" i="162"/>
  <c r="T109" i="162"/>
  <c r="S109" i="162"/>
  <c r="R109" i="162"/>
  <c r="Q109" i="162"/>
  <c r="P109" i="162"/>
  <c r="O109" i="162"/>
  <c r="N109" i="162"/>
  <c r="M109" i="162"/>
  <c r="L109" i="162"/>
  <c r="K109" i="162"/>
  <c r="J109" i="162"/>
  <c r="I109" i="162"/>
  <c r="H109" i="162"/>
  <c r="G109" i="162"/>
  <c r="F109" i="162"/>
  <c r="E109" i="162"/>
  <c r="D109" i="162"/>
  <c r="AG108" i="162"/>
  <c r="AF108" i="162"/>
  <c r="AE108" i="162"/>
  <c r="AD108" i="162"/>
  <c r="AC108" i="162"/>
  <c r="AB108" i="162"/>
  <c r="AA108" i="162"/>
  <c r="Z108" i="162"/>
  <c r="Y108" i="162"/>
  <c r="X108" i="162"/>
  <c r="W108" i="162"/>
  <c r="V108" i="162"/>
  <c r="U108" i="162"/>
  <c r="T108" i="162"/>
  <c r="S108" i="162"/>
  <c r="R108" i="162"/>
  <c r="Q108" i="162"/>
  <c r="P108" i="162"/>
  <c r="O108" i="162"/>
  <c r="N108" i="162"/>
  <c r="M108" i="162"/>
  <c r="L108" i="162"/>
  <c r="K108" i="162"/>
  <c r="J108" i="162"/>
  <c r="I108" i="162"/>
  <c r="H108" i="162"/>
  <c r="G108" i="162"/>
  <c r="F108" i="162"/>
  <c r="E108" i="162"/>
  <c r="D108" i="162"/>
  <c r="AG111" i="157" l="1"/>
  <c r="AF111" i="157"/>
  <c r="AE111" i="157"/>
  <c r="AD111" i="157"/>
  <c r="AC111" i="157"/>
  <c r="AB111" i="157"/>
  <c r="AA111" i="157"/>
  <c r="Z111" i="157"/>
  <c r="Y111" i="157"/>
  <c r="X111" i="157"/>
  <c r="W111" i="157"/>
  <c r="V111" i="157"/>
  <c r="U111" i="157"/>
  <c r="T111" i="157"/>
  <c r="S111" i="157"/>
  <c r="R111" i="157"/>
  <c r="Q111" i="157"/>
  <c r="P111" i="157"/>
  <c r="O111" i="157"/>
  <c r="N111" i="157"/>
  <c r="M111" i="157"/>
  <c r="L111" i="157"/>
  <c r="K111" i="157"/>
  <c r="J111" i="157"/>
  <c r="I111" i="157"/>
  <c r="H111" i="157"/>
  <c r="G111" i="157"/>
  <c r="F111" i="157"/>
  <c r="E111" i="157"/>
  <c r="D111" i="157"/>
  <c r="C111" i="157"/>
  <c r="AG110" i="157"/>
  <c r="AF110" i="157"/>
  <c r="AE110" i="157"/>
  <c r="AD110" i="157"/>
  <c r="AC110" i="157"/>
  <c r="AB110" i="157"/>
  <c r="AA110" i="157"/>
  <c r="Z110" i="157"/>
  <c r="Y110" i="157"/>
  <c r="X110" i="157"/>
  <c r="W110" i="157"/>
  <c r="V110" i="157"/>
  <c r="U110" i="157"/>
  <c r="T110" i="157"/>
  <c r="S110" i="157"/>
  <c r="R110" i="157"/>
  <c r="Q110" i="157"/>
  <c r="P110" i="157"/>
  <c r="O110" i="157"/>
  <c r="N110" i="157"/>
  <c r="M110" i="157"/>
  <c r="L110" i="157"/>
  <c r="K110" i="157"/>
  <c r="J110" i="157"/>
  <c r="I110" i="157"/>
  <c r="H110" i="157"/>
  <c r="G110" i="157"/>
  <c r="F110" i="157"/>
  <c r="E110" i="157"/>
  <c r="D110" i="157"/>
  <c r="C110" i="157"/>
  <c r="AG109" i="157"/>
  <c r="AF109" i="157"/>
  <c r="AE109" i="157"/>
  <c r="AD109" i="157"/>
  <c r="AC109" i="157"/>
  <c r="AB109" i="157"/>
  <c r="AA109" i="157"/>
  <c r="Z109" i="157"/>
  <c r="Y109" i="157"/>
  <c r="X109" i="157"/>
  <c r="W109" i="157"/>
  <c r="V109" i="157"/>
  <c r="U109" i="157"/>
  <c r="T109" i="157"/>
  <c r="S109" i="157"/>
  <c r="R109" i="157"/>
  <c r="Q109" i="157"/>
  <c r="P109" i="157"/>
  <c r="O109" i="157"/>
  <c r="N109" i="157"/>
  <c r="M109" i="157"/>
  <c r="L109" i="157"/>
  <c r="K109" i="157"/>
  <c r="J109" i="157"/>
  <c r="I109" i="157"/>
  <c r="H109" i="157"/>
  <c r="G109" i="157"/>
  <c r="F109" i="157"/>
  <c r="E109" i="157"/>
  <c r="D109" i="157"/>
  <c r="C109" i="157"/>
  <c r="AG108" i="157"/>
  <c r="AF108" i="157"/>
  <c r="AE108" i="157"/>
  <c r="AD108" i="157"/>
  <c r="AC108" i="157"/>
  <c r="AB108" i="157"/>
  <c r="AA108" i="157"/>
  <c r="Z108" i="157"/>
  <c r="Y108" i="157"/>
  <c r="X108" i="157"/>
  <c r="W108" i="157"/>
  <c r="V108" i="157"/>
  <c r="U108" i="157"/>
  <c r="T108" i="157"/>
  <c r="S108" i="157"/>
  <c r="R108" i="157"/>
  <c r="Q108" i="157"/>
  <c r="P108" i="157"/>
  <c r="O108" i="157"/>
  <c r="N108" i="157"/>
  <c r="M108" i="157"/>
  <c r="L108" i="157"/>
  <c r="K108" i="157"/>
  <c r="J108" i="157"/>
  <c r="I108" i="157"/>
  <c r="H108" i="157"/>
  <c r="G108" i="157"/>
  <c r="F108" i="157"/>
  <c r="E108" i="157"/>
  <c r="D108" i="157"/>
  <c r="C108" i="157"/>
  <c r="C2" i="157"/>
  <c r="AG111" i="155"/>
  <c r="AF111" i="155"/>
  <c r="AE111" i="155"/>
  <c r="AD111" i="155"/>
  <c r="AC111" i="155"/>
  <c r="AB111" i="155"/>
  <c r="AA111" i="155"/>
  <c r="Z111" i="155"/>
  <c r="Y111" i="155"/>
  <c r="X111" i="155"/>
  <c r="W111" i="155"/>
  <c r="V111" i="155"/>
  <c r="U111" i="155"/>
  <c r="T111" i="155"/>
  <c r="S111" i="155"/>
  <c r="R111" i="155"/>
  <c r="Q111" i="155"/>
  <c r="P111" i="155"/>
  <c r="O111" i="155"/>
  <c r="N111" i="155"/>
  <c r="M111" i="155"/>
  <c r="L111" i="155"/>
  <c r="K111" i="155"/>
  <c r="J111" i="155"/>
  <c r="I111" i="155"/>
  <c r="H111" i="155"/>
  <c r="G111" i="155"/>
  <c r="F111" i="155"/>
  <c r="E111" i="155"/>
  <c r="D111" i="155"/>
  <c r="C111" i="155"/>
  <c r="AG110" i="155"/>
  <c r="AF110" i="155"/>
  <c r="AE110" i="155"/>
  <c r="AD110" i="155"/>
  <c r="AC110" i="155"/>
  <c r="AB110" i="155"/>
  <c r="AA110" i="155"/>
  <c r="Z110" i="155"/>
  <c r="Y110" i="155"/>
  <c r="X110" i="155"/>
  <c r="W110" i="155"/>
  <c r="V110" i="155"/>
  <c r="U110" i="155"/>
  <c r="T110" i="155"/>
  <c r="S110" i="155"/>
  <c r="R110" i="155"/>
  <c r="Q110" i="155"/>
  <c r="P110" i="155"/>
  <c r="O110" i="155"/>
  <c r="N110" i="155"/>
  <c r="M110" i="155"/>
  <c r="L110" i="155"/>
  <c r="K110" i="155"/>
  <c r="J110" i="155"/>
  <c r="I110" i="155"/>
  <c r="H110" i="155"/>
  <c r="G110" i="155"/>
  <c r="F110" i="155"/>
  <c r="E110" i="155"/>
  <c r="D110" i="155"/>
  <c r="C110" i="155"/>
  <c r="AG109" i="155"/>
  <c r="AF109" i="155"/>
  <c r="AE109" i="155"/>
  <c r="AD109" i="155"/>
  <c r="AC109" i="155"/>
  <c r="AB109" i="155"/>
  <c r="AA109" i="155"/>
  <c r="Z109" i="155"/>
  <c r="Y109" i="155"/>
  <c r="X109" i="155"/>
  <c r="W109" i="155"/>
  <c r="V109" i="155"/>
  <c r="U109" i="155"/>
  <c r="T109" i="155"/>
  <c r="S109" i="155"/>
  <c r="R109" i="155"/>
  <c r="Q109" i="155"/>
  <c r="P109" i="155"/>
  <c r="O109" i="155"/>
  <c r="N109" i="155"/>
  <c r="M109" i="155"/>
  <c r="L109" i="155"/>
  <c r="K109" i="155"/>
  <c r="J109" i="155"/>
  <c r="I109" i="155"/>
  <c r="H109" i="155"/>
  <c r="G109" i="155"/>
  <c r="F109" i="155"/>
  <c r="E109" i="155"/>
  <c r="D109" i="155"/>
  <c r="C109" i="155"/>
  <c r="AG108" i="155"/>
  <c r="AF108" i="155"/>
  <c r="AE108" i="155"/>
  <c r="AD108" i="155"/>
  <c r="AC108" i="155"/>
  <c r="AB108" i="155"/>
  <c r="AA108" i="155"/>
  <c r="Z108" i="155"/>
  <c r="Y108" i="155"/>
  <c r="X108" i="155"/>
  <c r="W108" i="155"/>
  <c r="V108" i="155"/>
  <c r="U108" i="155"/>
  <c r="T108" i="155"/>
  <c r="S108" i="155"/>
  <c r="R108" i="155"/>
  <c r="Q108" i="155"/>
  <c r="P108" i="155"/>
  <c r="O108" i="155"/>
  <c r="N108" i="155"/>
  <c r="M108" i="155"/>
  <c r="L108" i="155"/>
  <c r="K108" i="155"/>
  <c r="J108" i="155"/>
  <c r="I108" i="155"/>
  <c r="H108" i="155"/>
  <c r="G108" i="155"/>
  <c r="F108" i="155"/>
  <c r="E108" i="155"/>
  <c r="D108" i="155"/>
  <c r="AG111" i="151"/>
  <c r="AF111" i="151"/>
  <c r="AE111" i="151"/>
  <c r="AD111" i="151"/>
  <c r="AC111" i="151"/>
  <c r="AB111" i="151"/>
  <c r="AA111" i="151"/>
  <c r="Z111" i="151"/>
  <c r="Y111" i="151"/>
  <c r="X111" i="151"/>
  <c r="W111" i="151"/>
  <c r="V111" i="151"/>
  <c r="U111" i="151"/>
  <c r="T111" i="151"/>
  <c r="S111" i="151"/>
  <c r="R111" i="151"/>
  <c r="Q111" i="151"/>
  <c r="P111" i="151"/>
  <c r="O111" i="151"/>
  <c r="N111" i="151"/>
  <c r="M111" i="151"/>
  <c r="L111" i="151"/>
  <c r="K111" i="151"/>
  <c r="J111" i="151"/>
  <c r="I111" i="151"/>
  <c r="H111" i="151"/>
  <c r="G111" i="151"/>
  <c r="F111" i="151"/>
  <c r="E111" i="151"/>
  <c r="D111" i="151"/>
  <c r="AG110" i="151"/>
  <c r="AF110" i="151"/>
  <c r="AE110" i="151"/>
  <c r="AD110" i="151"/>
  <c r="AC110" i="151"/>
  <c r="AB110" i="151"/>
  <c r="AA110" i="151"/>
  <c r="Z110" i="151"/>
  <c r="Y110" i="151"/>
  <c r="X110" i="151"/>
  <c r="W110" i="151"/>
  <c r="V110" i="151"/>
  <c r="U110" i="151"/>
  <c r="T110" i="151"/>
  <c r="S110" i="151"/>
  <c r="R110" i="151"/>
  <c r="Q110" i="151"/>
  <c r="P110" i="151"/>
  <c r="O110" i="151"/>
  <c r="N110" i="151"/>
  <c r="M110" i="151"/>
  <c r="L110" i="151"/>
  <c r="K110" i="151"/>
  <c r="J110" i="151"/>
  <c r="I110" i="151"/>
  <c r="H110" i="151"/>
  <c r="G110" i="151"/>
  <c r="F110" i="151"/>
  <c r="E110" i="151"/>
  <c r="D110" i="151"/>
  <c r="AG109" i="151"/>
  <c r="AF109" i="151"/>
  <c r="AE109" i="151"/>
  <c r="AD109" i="151"/>
  <c r="AC109" i="151"/>
  <c r="AB109" i="151"/>
  <c r="AA109" i="151"/>
  <c r="Z109" i="151"/>
  <c r="Y109" i="151"/>
  <c r="X109" i="151"/>
  <c r="W109" i="151"/>
  <c r="V109" i="151"/>
  <c r="U109" i="151"/>
  <c r="T109" i="151"/>
  <c r="S109" i="151"/>
  <c r="R109" i="151"/>
  <c r="Q109" i="151"/>
  <c r="P109" i="151"/>
  <c r="O109" i="151"/>
  <c r="N109" i="151"/>
  <c r="M109" i="151"/>
  <c r="L109" i="151"/>
  <c r="K109" i="151"/>
  <c r="J109" i="151"/>
  <c r="I109" i="151"/>
  <c r="H109" i="151"/>
  <c r="G109" i="151"/>
  <c r="F109" i="151"/>
  <c r="D109" i="151"/>
  <c r="AG108" i="151"/>
  <c r="AF108" i="151"/>
  <c r="AE108" i="151"/>
  <c r="AD108" i="151"/>
  <c r="AC108" i="151"/>
  <c r="AB108" i="151"/>
  <c r="AA108" i="151"/>
  <c r="Z108" i="151"/>
  <c r="Y108" i="151"/>
  <c r="X108" i="151"/>
  <c r="W108" i="151"/>
  <c r="V108" i="151"/>
  <c r="U108" i="151"/>
  <c r="T108" i="151"/>
  <c r="S108" i="151"/>
  <c r="R108" i="151"/>
  <c r="Q108" i="151"/>
  <c r="P108" i="151"/>
  <c r="O108" i="151"/>
  <c r="N108" i="151"/>
  <c r="M108" i="151"/>
  <c r="L108" i="151"/>
  <c r="K108" i="151"/>
  <c r="J108" i="151"/>
  <c r="I108" i="151"/>
  <c r="H108" i="151"/>
  <c r="G108" i="151"/>
  <c r="F108" i="151"/>
  <c r="E108" i="151"/>
  <c r="D108" i="151"/>
  <c r="AG111" i="150"/>
  <c r="AF111" i="150"/>
  <c r="AE111" i="150"/>
  <c r="AD111" i="150"/>
  <c r="AC111" i="150"/>
  <c r="AB111" i="150"/>
  <c r="AA111" i="150"/>
  <c r="Z111" i="150"/>
  <c r="Y111" i="150"/>
  <c r="X111" i="150"/>
  <c r="W111" i="150"/>
  <c r="V111" i="150"/>
  <c r="U111" i="150"/>
  <c r="T111" i="150"/>
  <c r="S111" i="150"/>
  <c r="R111" i="150"/>
  <c r="Q111" i="150"/>
  <c r="P111" i="150"/>
  <c r="O111" i="150"/>
  <c r="N111" i="150"/>
  <c r="M111" i="150"/>
  <c r="L111" i="150"/>
  <c r="K111" i="150"/>
  <c r="J111" i="150"/>
  <c r="I111" i="150"/>
  <c r="H111" i="150"/>
  <c r="G111" i="150"/>
  <c r="F111" i="150"/>
  <c r="E111" i="150"/>
  <c r="D111" i="150"/>
  <c r="C111" i="150"/>
  <c r="AG110" i="150"/>
  <c r="AF110" i="150"/>
  <c r="AE110" i="150"/>
  <c r="AD110" i="150"/>
  <c r="AC110" i="150"/>
  <c r="AB110" i="150"/>
  <c r="AA110" i="150"/>
  <c r="Z110" i="150"/>
  <c r="Y110" i="150"/>
  <c r="X110" i="150"/>
  <c r="W110" i="150"/>
  <c r="V110" i="150"/>
  <c r="U110" i="150"/>
  <c r="T110" i="150"/>
  <c r="S110" i="150"/>
  <c r="R110" i="150"/>
  <c r="Q110" i="150"/>
  <c r="P110" i="150"/>
  <c r="O110" i="150"/>
  <c r="N110" i="150"/>
  <c r="M110" i="150"/>
  <c r="L110" i="150"/>
  <c r="K110" i="150"/>
  <c r="J110" i="150"/>
  <c r="I110" i="150"/>
  <c r="H110" i="150"/>
  <c r="G110" i="150"/>
  <c r="F110" i="150"/>
  <c r="E110" i="150"/>
  <c r="D110" i="150"/>
  <c r="C110" i="150"/>
  <c r="AG109" i="150"/>
  <c r="AF109" i="150"/>
  <c r="AE109" i="150"/>
  <c r="AD109" i="150"/>
  <c r="AC109" i="150"/>
  <c r="AB109" i="150"/>
  <c r="AA109" i="150"/>
  <c r="Z109" i="150"/>
  <c r="Y109" i="150"/>
  <c r="X109" i="150"/>
  <c r="W109" i="150"/>
  <c r="V109" i="150"/>
  <c r="U109" i="150"/>
  <c r="T109" i="150"/>
  <c r="S109" i="150"/>
  <c r="R109" i="150"/>
  <c r="Q109" i="150"/>
  <c r="P109" i="150"/>
  <c r="O109" i="150"/>
  <c r="N109" i="150"/>
  <c r="M109" i="150"/>
  <c r="L109" i="150"/>
  <c r="K109" i="150"/>
  <c r="J109" i="150"/>
  <c r="I109" i="150"/>
  <c r="H109" i="150"/>
  <c r="G109" i="150"/>
  <c r="F109" i="150"/>
  <c r="E109" i="150"/>
  <c r="D109" i="150"/>
  <c r="C109" i="150"/>
  <c r="AG108" i="150"/>
  <c r="AF108" i="150"/>
  <c r="AE108" i="150"/>
  <c r="AD108" i="150"/>
  <c r="AC108" i="150"/>
  <c r="AB108" i="150"/>
  <c r="AA108" i="150"/>
  <c r="Z108" i="150"/>
  <c r="Y108" i="150"/>
  <c r="X108" i="150"/>
  <c r="W108" i="150"/>
  <c r="V108" i="150"/>
  <c r="U108" i="150"/>
  <c r="T108" i="150"/>
  <c r="S108" i="150"/>
  <c r="R108" i="150"/>
  <c r="Q108" i="150"/>
  <c r="P108" i="150"/>
  <c r="O108" i="150"/>
  <c r="N108" i="150"/>
  <c r="M108" i="150"/>
  <c r="L108" i="150"/>
  <c r="K108" i="150"/>
  <c r="J108" i="150"/>
  <c r="I108" i="150"/>
  <c r="H108" i="150"/>
  <c r="G108" i="150"/>
  <c r="F108" i="150"/>
  <c r="E108" i="150"/>
  <c r="D108" i="150"/>
  <c r="C108" i="150"/>
  <c r="AG111" i="149"/>
  <c r="AF111" i="149"/>
  <c r="AE111" i="149"/>
  <c r="AD111" i="149"/>
  <c r="AC111" i="149"/>
  <c r="AB111" i="149"/>
  <c r="AA111" i="149"/>
  <c r="Z111" i="149"/>
  <c r="Y111" i="149"/>
  <c r="X111" i="149"/>
  <c r="W111" i="149"/>
  <c r="V111" i="149"/>
  <c r="U111" i="149"/>
  <c r="T111" i="149"/>
  <c r="S111" i="149"/>
  <c r="R111" i="149"/>
  <c r="Q111" i="149"/>
  <c r="P111" i="149"/>
  <c r="O111" i="149"/>
  <c r="N111" i="149"/>
  <c r="M111" i="149"/>
  <c r="L111" i="149"/>
  <c r="K111" i="149"/>
  <c r="J111" i="149"/>
  <c r="I111" i="149"/>
  <c r="H111" i="149"/>
  <c r="G111" i="149"/>
  <c r="F111" i="149"/>
  <c r="E111" i="149"/>
  <c r="D111" i="149"/>
  <c r="C111" i="149"/>
  <c r="AG110" i="149"/>
  <c r="AF110" i="149"/>
  <c r="AE110" i="149"/>
  <c r="AD110" i="149"/>
  <c r="AC110" i="149"/>
  <c r="AB110" i="149"/>
  <c r="AA110" i="149"/>
  <c r="Z110" i="149"/>
  <c r="Y110" i="149"/>
  <c r="X110" i="149"/>
  <c r="W110" i="149"/>
  <c r="V110" i="149"/>
  <c r="U110" i="149"/>
  <c r="T110" i="149"/>
  <c r="S110" i="149"/>
  <c r="R110" i="149"/>
  <c r="Q110" i="149"/>
  <c r="P110" i="149"/>
  <c r="O110" i="149"/>
  <c r="N110" i="149"/>
  <c r="M110" i="149"/>
  <c r="L110" i="149"/>
  <c r="K110" i="149"/>
  <c r="J110" i="149"/>
  <c r="I110" i="149"/>
  <c r="H110" i="149"/>
  <c r="G110" i="149"/>
  <c r="F110" i="149"/>
  <c r="E110" i="149"/>
  <c r="D110" i="149"/>
  <c r="C110" i="149"/>
  <c r="AG109" i="149"/>
  <c r="AF109" i="149"/>
  <c r="AE109" i="149"/>
  <c r="AD109" i="149"/>
  <c r="AC109" i="149"/>
  <c r="AB109" i="149"/>
  <c r="AA109" i="149"/>
  <c r="Z109" i="149"/>
  <c r="Y109" i="149"/>
  <c r="X109" i="149"/>
  <c r="W109" i="149"/>
  <c r="V109" i="149"/>
  <c r="U109" i="149"/>
  <c r="T109" i="149"/>
  <c r="S109" i="149"/>
  <c r="R109" i="149"/>
  <c r="Q109" i="149"/>
  <c r="P109" i="149"/>
  <c r="O109" i="149"/>
  <c r="N109" i="149"/>
  <c r="M109" i="149"/>
  <c r="L109" i="149"/>
  <c r="K109" i="149"/>
  <c r="J109" i="149"/>
  <c r="I109" i="149"/>
  <c r="H109" i="149"/>
  <c r="G109" i="149"/>
  <c r="F109" i="149"/>
  <c r="E109" i="149"/>
  <c r="D109" i="149"/>
  <c r="C109" i="149"/>
  <c r="AG108" i="149"/>
  <c r="AF108" i="149"/>
  <c r="AE108" i="149"/>
  <c r="AD108" i="149"/>
  <c r="AC108" i="149"/>
  <c r="AB108" i="149"/>
  <c r="AA108" i="149"/>
  <c r="Z108" i="149"/>
  <c r="Y108" i="149"/>
  <c r="X108" i="149"/>
  <c r="W108" i="149"/>
  <c r="V108" i="149"/>
  <c r="U108" i="149"/>
  <c r="T108" i="149"/>
  <c r="S108" i="149"/>
  <c r="R108" i="149"/>
  <c r="Q108" i="149"/>
  <c r="P108" i="149"/>
  <c r="O108" i="149"/>
  <c r="N108" i="149"/>
  <c r="M108" i="149"/>
  <c r="L108" i="149"/>
  <c r="K108" i="149"/>
  <c r="J108" i="149"/>
  <c r="I108" i="149"/>
  <c r="H108" i="149"/>
  <c r="G108" i="149"/>
  <c r="F108" i="149"/>
  <c r="E108" i="149"/>
  <c r="D108" i="149"/>
  <c r="C108" i="149"/>
  <c r="C2" i="149"/>
  <c r="AG111" i="145"/>
  <c r="AF111" i="145"/>
  <c r="AE111" i="145"/>
  <c r="AD111" i="145"/>
  <c r="AC111" i="145"/>
  <c r="AB111" i="145"/>
  <c r="AA111" i="145"/>
  <c r="Z111" i="145"/>
  <c r="Y111" i="145"/>
  <c r="X111" i="145"/>
  <c r="W111" i="145"/>
  <c r="V111" i="145"/>
  <c r="U111" i="145"/>
  <c r="T111" i="145"/>
  <c r="S111" i="145"/>
  <c r="R111" i="145"/>
  <c r="Q111" i="145"/>
  <c r="P111" i="145"/>
  <c r="O111" i="145"/>
  <c r="N111" i="145"/>
  <c r="M111" i="145"/>
  <c r="L111" i="145"/>
  <c r="K111" i="145"/>
  <c r="J111" i="145"/>
  <c r="I111" i="145"/>
  <c r="H111" i="145"/>
  <c r="G111" i="145"/>
  <c r="F111" i="145"/>
  <c r="E111" i="145"/>
  <c r="D111" i="145"/>
  <c r="C111" i="145"/>
  <c r="AG110" i="145"/>
  <c r="AF110" i="145"/>
  <c r="AE110" i="145"/>
  <c r="AD110" i="145"/>
  <c r="AC110" i="145"/>
  <c r="AB110" i="145"/>
  <c r="AA110" i="145"/>
  <c r="Z110" i="145"/>
  <c r="Y110" i="145"/>
  <c r="X110" i="145"/>
  <c r="W110" i="145"/>
  <c r="V110" i="145"/>
  <c r="U110" i="145"/>
  <c r="T110" i="145"/>
  <c r="S110" i="145"/>
  <c r="R110" i="145"/>
  <c r="Q110" i="145"/>
  <c r="P110" i="145"/>
  <c r="O110" i="145"/>
  <c r="N110" i="145"/>
  <c r="M110" i="145"/>
  <c r="L110" i="145"/>
  <c r="K110" i="145"/>
  <c r="J110" i="145"/>
  <c r="I110" i="145"/>
  <c r="H110" i="145"/>
  <c r="G110" i="145"/>
  <c r="F110" i="145"/>
  <c r="E110" i="145"/>
  <c r="D110" i="145"/>
  <c r="C110" i="145"/>
  <c r="AG109" i="145"/>
  <c r="AF109" i="145"/>
  <c r="AE109" i="145"/>
  <c r="AD109" i="145"/>
  <c r="AC109" i="145"/>
  <c r="AB109" i="145"/>
  <c r="AA109" i="145"/>
  <c r="Z109" i="145"/>
  <c r="Y109" i="145"/>
  <c r="X109" i="145"/>
  <c r="W109" i="145"/>
  <c r="V109" i="145"/>
  <c r="U109" i="145"/>
  <c r="T109" i="145"/>
  <c r="S109" i="145"/>
  <c r="R109" i="145"/>
  <c r="Q109" i="145"/>
  <c r="P109" i="145"/>
  <c r="O109" i="145"/>
  <c r="N109" i="145"/>
  <c r="M109" i="145"/>
  <c r="L109" i="145"/>
  <c r="K109" i="145"/>
  <c r="J109" i="145"/>
  <c r="I109" i="145"/>
  <c r="H109" i="145"/>
  <c r="G109" i="145"/>
  <c r="F109" i="145"/>
  <c r="E109" i="145"/>
  <c r="D109" i="145"/>
  <c r="C109" i="145"/>
  <c r="AG108" i="145"/>
  <c r="AF108" i="145"/>
  <c r="AE108" i="145"/>
  <c r="AD108" i="145"/>
  <c r="AC108" i="145"/>
  <c r="AB108" i="145"/>
  <c r="AA108" i="145"/>
  <c r="Z108" i="145"/>
  <c r="Y108" i="145"/>
  <c r="X108" i="145"/>
  <c r="W108" i="145"/>
  <c r="V108" i="145"/>
  <c r="U108" i="145"/>
  <c r="T108" i="145"/>
  <c r="S108" i="145"/>
  <c r="R108" i="145"/>
  <c r="Q108" i="145"/>
  <c r="P108" i="145"/>
  <c r="O108" i="145"/>
  <c r="N108" i="145"/>
  <c r="M108" i="145"/>
  <c r="L108" i="145"/>
  <c r="K108" i="145"/>
  <c r="J108" i="145"/>
  <c r="I108" i="145"/>
  <c r="H108" i="145"/>
  <c r="G108" i="145"/>
  <c r="F108" i="145"/>
  <c r="E108" i="145"/>
  <c r="D108" i="145"/>
  <c r="C108" i="145"/>
  <c r="C2" i="145"/>
  <c r="AG111" i="144"/>
  <c r="AF111" i="144"/>
  <c r="AE111" i="144"/>
  <c r="AD111" i="144"/>
  <c r="AC111" i="144"/>
  <c r="AB111" i="144"/>
  <c r="AA111" i="144"/>
  <c r="Z111" i="144"/>
  <c r="Y111" i="144"/>
  <c r="X111" i="144"/>
  <c r="W111" i="144"/>
  <c r="V111" i="144"/>
  <c r="U111" i="144"/>
  <c r="T111" i="144"/>
  <c r="S111" i="144"/>
  <c r="R111" i="144"/>
  <c r="Q111" i="144"/>
  <c r="P111" i="144"/>
  <c r="O111" i="144"/>
  <c r="N111" i="144"/>
  <c r="M111" i="144"/>
  <c r="L111" i="144"/>
  <c r="K111" i="144"/>
  <c r="J111" i="144"/>
  <c r="I111" i="144"/>
  <c r="H111" i="144"/>
  <c r="G111" i="144"/>
  <c r="F111" i="144"/>
  <c r="E111" i="144"/>
  <c r="D111" i="144"/>
  <c r="C111" i="144"/>
  <c r="AG110" i="144"/>
  <c r="AF110" i="144"/>
  <c r="AE110" i="144"/>
  <c r="AD110" i="144"/>
  <c r="AC110" i="144"/>
  <c r="AB110" i="144"/>
  <c r="AA110" i="144"/>
  <c r="Z110" i="144"/>
  <c r="Y110" i="144"/>
  <c r="X110" i="144"/>
  <c r="W110" i="144"/>
  <c r="V110" i="144"/>
  <c r="U110" i="144"/>
  <c r="T110" i="144"/>
  <c r="S110" i="144"/>
  <c r="R110" i="144"/>
  <c r="Q110" i="144"/>
  <c r="P110" i="144"/>
  <c r="O110" i="144"/>
  <c r="N110" i="144"/>
  <c r="M110" i="144"/>
  <c r="L110" i="144"/>
  <c r="K110" i="144"/>
  <c r="J110" i="144"/>
  <c r="I110" i="144"/>
  <c r="H110" i="144"/>
  <c r="G110" i="144"/>
  <c r="F110" i="144"/>
  <c r="E110" i="144"/>
  <c r="D110" i="144"/>
  <c r="C110" i="144"/>
  <c r="AG109" i="144"/>
  <c r="AF109" i="144"/>
  <c r="AE109" i="144"/>
  <c r="AD109" i="144"/>
  <c r="AC109" i="144"/>
  <c r="AB109" i="144"/>
  <c r="AA109" i="144"/>
  <c r="Z109" i="144"/>
  <c r="Y109" i="144"/>
  <c r="X109" i="144"/>
  <c r="W109" i="144"/>
  <c r="V109" i="144"/>
  <c r="U109" i="144"/>
  <c r="T109" i="144"/>
  <c r="S109" i="144"/>
  <c r="R109" i="144"/>
  <c r="Q109" i="144"/>
  <c r="P109" i="144"/>
  <c r="O109" i="144"/>
  <c r="N109" i="144"/>
  <c r="M109" i="144"/>
  <c r="L109" i="144"/>
  <c r="K109" i="144"/>
  <c r="J109" i="144"/>
  <c r="I109" i="144"/>
  <c r="H109" i="144"/>
  <c r="G109" i="144"/>
  <c r="F109" i="144"/>
  <c r="E109" i="144"/>
  <c r="D109" i="144"/>
  <c r="C109" i="144"/>
  <c r="AG108" i="144"/>
  <c r="AF108" i="144"/>
  <c r="AE108" i="144"/>
  <c r="AD108" i="144"/>
  <c r="AC108" i="144"/>
  <c r="AB108" i="144"/>
  <c r="AA108" i="144"/>
  <c r="Z108" i="144"/>
  <c r="Y108" i="144"/>
  <c r="X108" i="144"/>
  <c r="W108" i="144"/>
  <c r="V108" i="144"/>
  <c r="U108" i="144"/>
  <c r="T108" i="144"/>
  <c r="S108" i="144"/>
  <c r="R108" i="144"/>
  <c r="Q108" i="144"/>
  <c r="P108" i="144"/>
  <c r="O108" i="144"/>
  <c r="N108" i="144"/>
  <c r="M108" i="144"/>
  <c r="L108" i="144"/>
  <c r="K108" i="144"/>
  <c r="J108" i="144"/>
  <c r="I108" i="144"/>
  <c r="H108" i="144"/>
  <c r="G108" i="144"/>
  <c r="F108" i="144"/>
  <c r="E108" i="144"/>
  <c r="D108" i="144"/>
  <c r="C108" i="144"/>
  <c r="C2" i="144"/>
  <c r="AG111" i="143"/>
  <c r="AF111" i="143"/>
  <c r="AE111" i="143"/>
  <c r="AD111" i="143"/>
  <c r="AC111" i="143"/>
  <c r="AB111" i="143"/>
  <c r="AA111" i="143"/>
  <c r="Z111" i="143"/>
  <c r="Y111" i="143"/>
  <c r="X111" i="143"/>
  <c r="W111" i="143"/>
  <c r="V111" i="143"/>
  <c r="U111" i="143"/>
  <c r="T111" i="143"/>
  <c r="S111" i="143"/>
  <c r="R111" i="143"/>
  <c r="Q111" i="143"/>
  <c r="P111" i="143"/>
  <c r="O111" i="143"/>
  <c r="N111" i="143"/>
  <c r="M111" i="143"/>
  <c r="L111" i="143"/>
  <c r="K111" i="143"/>
  <c r="J111" i="143"/>
  <c r="I111" i="143"/>
  <c r="H111" i="143"/>
  <c r="G111" i="143"/>
  <c r="F111" i="143"/>
  <c r="E111" i="143"/>
  <c r="D111" i="143"/>
  <c r="C111" i="143"/>
  <c r="AG110" i="143"/>
  <c r="AF110" i="143"/>
  <c r="AE110" i="143"/>
  <c r="AD110" i="143"/>
  <c r="AC110" i="143"/>
  <c r="AB110" i="143"/>
  <c r="AA110" i="143"/>
  <c r="Z110" i="143"/>
  <c r="Y110" i="143"/>
  <c r="X110" i="143"/>
  <c r="W110" i="143"/>
  <c r="V110" i="143"/>
  <c r="U110" i="143"/>
  <c r="T110" i="143"/>
  <c r="S110" i="143"/>
  <c r="R110" i="143"/>
  <c r="Q110" i="143"/>
  <c r="P110" i="143"/>
  <c r="O110" i="143"/>
  <c r="N110" i="143"/>
  <c r="M110" i="143"/>
  <c r="L110" i="143"/>
  <c r="K110" i="143"/>
  <c r="J110" i="143"/>
  <c r="I110" i="143"/>
  <c r="H110" i="143"/>
  <c r="G110" i="143"/>
  <c r="F110" i="143"/>
  <c r="E110" i="143"/>
  <c r="D110" i="143"/>
  <c r="C110" i="143"/>
  <c r="AG109" i="143"/>
  <c r="AF109" i="143"/>
  <c r="AE109" i="143"/>
  <c r="AD109" i="143"/>
  <c r="AC109" i="143"/>
  <c r="AB109" i="143"/>
  <c r="AA109" i="143"/>
  <c r="Z109" i="143"/>
  <c r="Y109" i="143"/>
  <c r="X109" i="143"/>
  <c r="W109" i="143"/>
  <c r="V109" i="143"/>
  <c r="U109" i="143"/>
  <c r="T109" i="143"/>
  <c r="S109" i="143"/>
  <c r="R109" i="143"/>
  <c r="Q109" i="143"/>
  <c r="P109" i="143"/>
  <c r="O109" i="143"/>
  <c r="N109" i="143"/>
  <c r="M109" i="143"/>
  <c r="L109" i="143"/>
  <c r="K109" i="143"/>
  <c r="J109" i="143"/>
  <c r="I109" i="143"/>
  <c r="H109" i="143"/>
  <c r="G109" i="143"/>
  <c r="F109" i="143"/>
  <c r="E109" i="143"/>
  <c r="D109" i="143"/>
  <c r="C109" i="143"/>
  <c r="AG108" i="143"/>
  <c r="AF108" i="143"/>
  <c r="AE108" i="143"/>
  <c r="AD108" i="143"/>
  <c r="AC108" i="143"/>
  <c r="AB108" i="143"/>
  <c r="AA108" i="143"/>
  <c r="Z108" i="143"/>
  <c r="Y108" i="143"/>
  <c r="X108" i="143"/>
  <c r="W108" i="143"/>
  <c r="V108" i="143"/>
  <c r="U108" i="143"/>
  <c r="T108" i="143"/>
  <c r="S108" i="143"/>
  <c r="R108" i="143"/>
  <c r="Q108" i="143"/>
  <c r="P108" i="143"/>
  <c r="O108" i="143"/>
  <c r="N108" i="143"/>
  <c r="M108" i="143"/>
  <c r="L108" i="143"/>
  <c r="K108" i="143"/>
  <c r="J108" i="143"/>
  <c r="I108" i="143"/>
  <c r="H108" i="143"/>
  <c r="G108" i="143"/>
  <c r="F108" i="143"/>
  <c r="E108" i="143"/>
  <c r="D108" i="143"/>
  <c r="C108" i="143"/>
  <c r="C2" i="143"/>
  <c r="D2" i="143" s="1"/>
  <c r="AG111" i="140" l="1"/>
  <c r="AF111" i="140"/>
  <c r="AE111" i="140"/>
  <c r="AD111" i="140"/>
  <c r="AC111" i="140"/>
  <c r="AB111" i="140"/>
  <c r="AA111" i="140"/>
  <c r="Z111" i="140"/>
  <c r="Y111" i="140"/>
  <c r="X111" i="140"/>
  <c r="W111" i="140"/>
  <c r="V111" i="140"/>
  <c r="U111" i="140"/>
  <c r="T111" i="140"/>
  <c r="S111" i="140"/>
  <c r="R111" i="140"/>
  <c r="Q111" i="140"/>
  <c r="P111" i="140"/>
  <c r="O111" i="140"/>
  <c r="N111" i="140"/>
  <c r="M111" i="140"/>
  <c r="L111" i="140"/>
  <c r="K111" i="140"/>
  <c r="J111" i="140"/>
  <c r="I111" i="140"/>
  <c r="H111" i="140"/>
  <c r="G111" i="140"/>
  <c r="F111" i="140"/>
  <c r="E111" i="140"/>
  <c r="D111" i="140"/>
  <c r="C111" i="140"/>
  <c r="AG110" i="140"/>
  <c r="AF110" i="140"/>
  <c r="AE110" i="140"/>
  <c r="AD110" i="140"/>
  <c r="AC110" i="140"/>
  <c r="AB110" i="140"/>
  <c r="AA110" i="140"/>
  <c r="Z110" i="140"/>
  <c r="Y110" i="140"/>
  <c r="X110" i="140"/>
  <c r="W110" i="140"/>
  <c r="V110" i="140"/>
  <c r="U110" i="140"/>
  <c r="T110" i="140"/>
  <c r="S110" i="140"/>
  <c r="R110" i="140"/>
  <c r="Q110" i="140"/>
  <c r="P110" i="140"/>
  <c r="O110" i="140"/>
  <c r="N110" i="140"/>
  <c r="M110" i="140"/>
  <c r="L110" i="140"/>
  <c r="K110" i="140"/>
  <c r="J110" i="140"/>
  <c r="I110" i="140"/>
  <c r="H110" i="140"/>
  <c r="G110" i="140"/>
  <c r="F110" i="140"/>
  <c r="E110" i="140"/>
  <c r="D110" i="140"/>
  <c r="C110" i="140"/>
  <c r="AG109" i="140"/>
  <c r="AF109" i="140"/>
  <c r="AE109" i="140"/>
  <c r="AD109" i="140"/>
  <c r="AC109" i="140"/>
  <c r="AB109" i="140"/>
  <c r="AA109" i="140"/>
  <c r="Z109" i="140"/>
  <c r="Y109" i="140"/>
  <c r="X109" i="140"/>
  <c r="W109" i="140"/>
  <c r="V109" i="140"/>
  <c r="U109" i="140"/>
  <c r="T109" i="140"/>
  <c r="S109" i="140"/>
  <c r="R109" i="140"/>
  <c r="Q109" i="140"/>
  <c r="P109" i="140"/>
  <c r="O109" i="140"/>
  <c r="N109" i="140"/>
  <c r="M109" i="140"/>
  <c r="L109" i="140"/>
  <c r="K109" i="140"/>
  <c r="J109" i="140"/>
  <c r="I109" i="140"/>
  <c r="H109" i="140"/>
  <c r="G109" i="140"/>
  <c r="F109" i="140"/>
  <c r="E109" i="140"/>
  <c r="D109" i="140"/>
  <c r="C109" i="140"/>
  <c r="C108" i="140"/>
  <c r="AG111" i="136" l="1"/>
  <c r="AF111" i="136"/>
  <c r="AE111" i="136"/>
  <c r="AD111" i="136"/>
  <c r="AC111" i="136"/>
  <c r="AB111" i="136"/>
  <c r="AA111" i="136"/>
  <c r="Z111" i="136"/>
  <c r="Y111" i="136"/>
  <c r="X111" i="136"/>
  <c r="W111" i="136"/>
  <c r="V111" i="136"/>
  <c r="U111" i="136"/>
  <c r="T111" i="136"/>
  <c r="S111" i="136"/>
  <c r="R111" i="136"/>
  <c r="Q111" i="136"/>
  <c r="P111" i="136"/>
  <c r="O111" i="136"/>
  <c r="N111" i="136"/>
  <c r="M111" i="136"/>
  <c r="L111" i="136"/>
  <c r="K111" i="136"/>
  <c r="J111" i="136"/>
  <c r="I111" i="136"/>
  <c r="H111" i="136"/>
  <c r="G111" i="136"/>
  <c r="F111" i="136"/>
  <c r="E111" i="136"/>
  <c r="D111" i="136"/>
  <c r="C111" i="136"/>
  <c r="AG110" i="136"/>
  <c r="AF110" i="136"/>
  <c r="AE110" i="136"/>
  <c r="AD110" i="136"/>
  <c r="AC110" i="136"/>
  <c r="AB110" i="136"/>
  <c r="AA110" i="136"/>
  <c r="Z110" i="136"/>
  <c r="Y110" i="136"/>
  <c r="X110" i="136"/>
  <c r="W110" i="136"/>
  <c r="V110" i="136"/>
  <c r="U110" i="136"/>
  <c r="T110" i="136"/>
  <c r="S110" i="136"/>
  <c r="R110" i="136"/>
  <c r="Q110" i="136"/>
  <c r="P110" i="136"/>
  <c r="O110" i="136"/>
  <c r="N110" i="136"/>
  <c r="M110" i="136"/>
  <c r="L110" i="136"/>
  <c r="K110" i="136"/>
  <c r="J110" i="136"/>
  <c r="I110" i="136"/>
  <c r="H110" i="136"/>
  <c r="G110" i="136"/>
  <c r="F110" i="136"/>
  <c r="E110" i="136"/>
  <c r="D110" i="136"/>
  <c r="C110" i="136"/>
  <c r="AG109" i="136"/>
  <c r="AF109" i="136"/>
  <c r="AE109" i="136"/>
  <c r="AD109" i="136"/>
  <c r="AC109" i="136"/>
  <c r="AB109" i="136"/>
  <c r="AA109" i="136"/>
  <c r="Z109" i="136"/>
  <c r="Y109" i="136"/>
  <c r="X109" i="136"/>
  <c r="W109" i="136"/>
  <c r="V109" i="136"/>
  <c r="U109" i="136"/>
  <c r="T109" i="136"/>
  <c r="S109" i="136"/>
  <c r="R109" i="136"/>
  <c r="Q109" i="136"/>
  <c r="P109" i="136"/>
  <c r="O109" i="136"/>
  <c r="N109" i="136"/>
  <c r="M109" i="136"/>
  <c r="L109" i="136"/>
  <c r="K109" i="136"/>
  <c r="J109" i="136"/>
  <c r="I109" i="136"/>
  <c r="H109" i="136"/>
  <c r="G109" i="136"/>
  <c r="F109" i="136"/>
  <c r="E109" i="136"/>
  <c r="D109" i="136"/>
  <c r="C109" i="136"/>
  <c r="AG108" i="136"/>
  <c r="AF108" i="136"/>
  <c r="AE108" i="136"/>
  <c r="AD108" i="136"/>
  <c r="AC108" i="136"/>
  <c r="AB108" i="136"/>
  <c r="AA108" i="136"/>
  <c r="Z108" i="136"/>
  <c r="Y108" i="136"/>
  <c r="X108" i="136"/>
  <c r="W108" i="136"/>
  <c r="V108" i="136"/>
  <c r="U108" i="136"/>
  <c r="T108" i="136"/>
  <c r="S108" i="136"/>
  <c r="R108" i="136"/>
  <c r="Q108" i="136"/>
  <c r="P108" i="136"/>
  <c r="O108" i="136"/>
  <c r="N108" i="136"/>
  <c r="M108" i="136"/>
  <c r="L108" i="136"/>
  <c r="K108" i="136"/>
  <c r="J108" i="136"/>
  <c r="I108" i="136"/>
  <c r="H108" i="136"/>
  <c r="G108" i="136"/>
  <c r="F108" i="136"/>
  <c r="E108" i="136"/>
  <c r="D108" i="136"/>
  <c r="C108" i="136"/>
  <c r="C2" i="136"/>
  <c r="D2" i="136" s="1"/>
  <c r="AG111" i="64" l="1"/>
  <c r="AF111" i="64"/>
  <c r="AE111" i="64"/>
  <c r="AD111" i="64"/>
  <c r="AC111" i="64"/>
  <c r="AB111" i="64"/>
  <c r="AA111" i="64"/>
  <c r="Z111" i="64"/>
  <c r="Y111" i="64"/>
  <c r="X111" i="64"/>
  <c r="W111" i="64"/>
  <c r="V111" i="64"/>
  <c r="U111" i="64"/>
  <c r="T111" i="64"/>
  <c r="S111" i="64"/>
  <c r="R111" i="64"/>
  <c r="Q111" i="64"/>
  <c r="P111" i="64"/>
  <c r="O111" i="64"/>
  <c r="N111" i="64"/>
  <c r="M111" i="64"/>
  <c r="L111" i="64"/>
  <c r="K111" i="64"/>
  <c r="J111" i="64"/>
  <c r="I111" i="64"/>
  <c r="H111" i="64"/>
  <c r="G111" i="64"/>
  <c r="F111" i="64"/>
  <c r="E111" i="64"/>
  <c r="D111" i="64"/>
  <c r="C111" i="64"/>
  <c r="AG110" i="64"/>
  <c r="AF110" i="64"/>
  <c r="AE110" i="64"/>
  <c r="AD110" i="64"/>
  <c r="AC110" i="64"/>
  <c r="AB110" i="64"/>
  <c r="AA110" i="64"/>
  <c r="Z110" i="64"/>
  <c r="Y110" i="64"/>
  <c r="X110" i="64"/>
  <c r="W110" i="64"/>
  <c r="V110" i="64"/>
  <c r="U110" i="64"/>
  <c r="T110" i="64"/>
  <c r="S110" i="64"/>
  <c r="R110" i="64"/>
  <c r="Q110" i="64"/>
  <c r="P110" i="64"/>
  <c r="O110" i="64"/>
  <c r="N110" i="64"/>
  <c r="M110" i="64"/>
  <c r="L110" i="64"/>
  <c r="K110" i="64"/>
  <c r="J110" i="64"/>
  <c r="I110" i="64"/>
  <c r="H110" i="64"/>
  <c r="G110" i="64"/>
  <c r="F110" i="64"/>
  <c r="E110" i="64"/>
  <c r="D110" i="64"/>
  <c r="C110" i="64"/>
  <c r="AG109" i="64"/>
  <c r="AF109" i="64"/>
  <c r="AE109" i="64"/>
  <c r="AD109" i="64"/>
  <c r="AC109" i="64"/>
  <c r="AB109" i="64"/>
  <c r="AA109" i="64"/>
  <c r="Z109" i="64"/>
  <c r="Y109" i="64"/>
  <c r="X109" i="64"/>
  <c r="W109" i="64"/>
  <c r="V109" i="64"/>
  <c r="U109" i="64"/>
  <c r="T109" i="64"/>
  <c r="S109" i="64"/>
  <c r="R109" i="64"/>
  <c r="Q109" i="64"/>
  <c r="P109" i="64"/>
  <c r="O109" i="64"/>
  <c r="N109" i="64"/>
  <c r="M109" i="64"/>
  <c r="L109" i="64"/>
  <c r="K109" i="64"/>
  <c r="J109" i="64"/>
  <c r="I109" i="64"/>
  <c r="H109" i="64"/>
  <c r="G109" i="64"/>
  <c r="F109" i="64"/>
  <c r="E109" i="64"/>
  <c r="D109" i="64"/>
  <c r="C109" i="64"/>
  <c r="AG108" i="64"/>
  <c r="AF108" i="64"/>
  <c r="AE108" i="64"/>
  <c r="AD108" i="64"/>
  <c r="AC108" i="64"/>
  <c r="AB108" i="64"/>
  <c r="AA108" i="64"/>
  <c r="Z108" i="64"/>
  <c r="Y108" i="64"/>
  <c r="X108" i="64"/>
  <c r="W108" i="64"/>
  <c r="V108" i="64"/>
  <c r="U108" i="64"/>
  <c r="T108" i="64"/>
  <c r="S108" i="64"/>
  <c r="R108" i="64"/>
  <c r="Q108" i="64"/>
  <c r="P108" i="64"/>
  <c r="O108" i="64"/>
  <c r="N108" i="64"/>
  <c r="M108" i="64"/>
  <c r="L108" i="64"/>
  <c r="K108" i="64"/>
  <c r="J108" i="64"/>
  <c r="I108" i="64"/>
  <c r="H108" i="64"/>
  <c r="G108" i="64"/>
  <c r="F108" i="64"/>
  <c r="E108" i="64"/>
  <c r="D108" i="64"/>
  <c r="C108" i="64"/>
  <c r="C2" i="64"/>
  <c r="AF111" i="46" l="1"/>
  <c r="AG111" i="46"/>
  <c r="AG110" i="46"/>
  <c r="AG109" i="46"/>
  <c r="AG108" i="46"/>
  <c r="AE111" i="46" l="1"/>
  <c r="AD111" i="46"/>
  <c r="AC111" i="46"/>
  <c r="AB111" i="46"/>
  <c r="AA111" i="46"/>
  <c r="Z111" i="46"/>
  <c r="Y111" i="46"/>
  <c r="X111" i="46"/>
  <c r="W111" i="46"/>
  <c r="V111" i="46"/>
  <c r="U111" i="46"/>
  <c r="T111" i="46"/>
  <c r="S111" i="46"/>
  <c r="R111" i="46"/>
  <c r="Q111" i="46"/>
  <c r="P111" i="46"/>
  <c r="O111" i="46"/>
  <c r="N111" i="46"/>
  <c r="M111" i="46"/>
  <c r="L111" i="46"/>
  <c r="K111" i="46"/>
  <c r="J111" i="46"/>
  <c r="I111" i="46"/>
  <c r="H111" i="46"/>
  <c r="G111" i="46"/>
  <c r="F111" i="46"/>
  <c r="E111" i="46"/>
  <c r="D111" i="46"/>
  <c r="C111" i="46"/>
  <c r="AF110" i="46"/>
  <c r="AE110" i="46"/>
  <c r="AD110" i="46"/>
  <c r="AC110" i="46"/>
  <c r="AB110" i="46"/>
  <c r="AA110" i="46"/>
  <c r="Z110" i="46"/>
  <c r="Y110" i="46"/>
  <c r="X110" i="46"/>
  <c r="W110" i="46"/>
  <c r="V110" i="46"/>
  <c r="U110" i="46"/>
  <c r="T110" i="46"/>
  <c r="S110" i="46"/>
  <c r="R110" i="46"/>
  <c r="Q110" i="46"/>
  <c r="P110" i="46"/>
  <c r="O110" i="46"/>
  <c r="N110" i="46"/>
  <c r="M110" i="46"/>
  <c r="L110" i="46"/>
  <c r="K110" i="46"/>
  <c r="J110" i="46"/>
  <c r="I110" i="46"/>
  <c r="H110" i="46"/>
  <c r="G110" i="46"/>
  <c r="F110" i="46"/>
  <c r="E110" i="46"/>
  <c r="D110" i="46"/>
  <c r="C110" i="46"/>
  <c r="AF109" i="46"/>
  <c r="AE109" i="46"/>
  <c r="AD109" i="46"/>
  <c r="AC109" i="46"/>
  <c r="AB109" i="46"/>
  <c r="AA109" i="46"/>
  <c r="Z109" i="46"/>
  <c r="Y109" i="46"/>
  <c r="X109" i="46"/>
  <c r="W109" i="46"/>
  <c r="V109" i="46"/>
  <c r="U109" i="46"/>
  <c r="T109" i="46"/>
  <c r="S109" i="46"/>
  <c r="R109" i="46"/>
  <c r="Q109" i="46"/>
  <c r="P109" i="46"/>
  <c r="O109" i="46"/>
  <c r="N109" i="46"/>
  <c r="M109" i="46"/>
  <c r="L109" i="46"/>
  <c r="K109" i="46"/>
  <c r="J109" i="46"/>
  <c r="I109" i="46"/>
  <c r="H109" i="46"/>
  <c r="G109" i="46"/>
  <c r="F109" i="46"/>
  <c r="E109" i="46"/>
  <c r="D109" i="46"/>
  <c r="C109" i="46"/>
  <c r="AF108" i="46"/>
  <c r="AE108" i="46"/>
  <c r="AD108" i="46"/>
  <c r="AC108" i="46"/>
  <c r="AB108" i="46"/>
  <c r="AA108" i="46"/>
  <c r="Z108" i="46"/>
  <c r="Y108" i="46"/>
  <c r="X108" i="46"/>
  <c r="W108" i="46"/>
  <c r="V108" i="46"/>
  <c r="U108" i="46"/>
  <c r="T108" i="46"/>
  <c r="S108" i="46"/>
  <c r="R108" i="46"/>
  <c r="Q108" i="46"/>
  <c r="P108" i="46"/>
  <c r="O108" i="46"/>
  <c r="N108" i="46"/>
  <c r="M108" i="46"/>
  <c r="L108" i="46"/>
  <c r="K108" i="46"/>
  <c r="J108" i="46"/>
  <c r="I108" i="46"/>
  <c r="H108" i="46"/>
  <c r="G108" i="46"/>
  <c r="F108" i="46"/>
  <c r="E108" i="46"/>
  <c r="D108" i="46"/>
  <c r="C108" i="46"/>
</calcChain>
</file>

<file path=xl/sharedStrings.xml><?xml version="1.0" encoding="utf-8"?>
<sst xmlns="http://schemas.openxmlformats.org/spreadsheetml/2006/main" count="4544" uniqueCount="170">
  <si>
    <t/>
  </si>
  <si>
    <t>Applicant</t>
  </si>
  <si>
    <t>From State</t>
  </si>
  <si>
    <t>From Utility</t>
  </si>
  <si>
    <t>To State</t>
  </si>
  <si>
    <t>To Utility</t>
  </si>
  <si>
    <t>IR Link</t>
  </si>
  <si>
    <t>Time Block</t>
  </si>
  <si>
    <t>Time Desc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</si>
  <si>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</si>
  <si>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</si>
  <si>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</si>
  <si>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</si>
  <si>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</si>
  <si>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</si>
  <si>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</si>
  <si>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</si>
  <si>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</si>
  <si>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</si>
  <si>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</si>
  <si>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</si>
  <si>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</si>
  <si>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</si>
  <si>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</si>
  <si>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</si>
  <si>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</si>
  <si>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</si>
  <si>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</si>
  <si>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</si>
  <si>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</si>
  <si>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</si>
  <si>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</si>
  <si>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</si>
  <si>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</si>
  <si>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</si>
  <si>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</si>
  <si>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</si>
  <si>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</si>
  <si>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</si>
  <si>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</si>
  <si>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</si>
  <si>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</si>
  <si>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</si>
  <si>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</si>
  <si>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</si>
  <si>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</si>
  <si>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</si>
  <si>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</si>
  <si>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</si>
  <si>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</si>
  <si>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</si>
  <si>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</si>
  <si>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</si>
  <si>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</si>
  <si>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</si>
  <si>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</si>
  <si>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</si>
  <si>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</si>
  <si>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</si>
  <si>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</si>
  <si>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</si>
  <si>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</si>
  <si>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</si>
  <si>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</si>
  <si>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</si>
  <si>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</si>
  <si>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</si>
  <si>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</si>
  <si>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</si>
  <si>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</si>
  <si>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</si>
  <si>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</si>
  <si>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</si>
  <si>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</si>
  <si>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</si>
  <si>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</si>
  <si>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</si>
  <si>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</si>
  <si>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</si>
  <si>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</si>
  <si>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</si>
  <si>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</si>
  <si>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</si>
  <si>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</si>
  <si>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</si>
  <si>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</si>
  <si>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</si>
  <si>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</si>
  <si>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</si>
  <si>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</si>
  <si>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</si>
  <si>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</si>
  <si>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</si>
  <si>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</si>
  <si>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</si>
  <si>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</si>
  <si>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</si>
  <si>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</si>
  <si>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</si>
  <si>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</si>
  <si>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</si>
  <si>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</si>
  <si>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</si>
  <si>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</si>
  <si>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</si>
  <si>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MWHR</t>
  </si>
  <si>
    <t>Maximum</t>
  </si>
  <si>
    <t>Minimum</t>
  </si>
  <si>
    <t>Average</t>
  </si>
  <si>
    <t>TOTAL TRANSACTION IN MU</t>
  </si>
  <si>
    <t>AT REGIONAL PERIPHERY</t>
  </si>
  <si>
    <t>Date/Block</t>
  </si>
  <si>
    <t>TOTAL MU</t>
  </si>
  <si>
    <t>Total MU</t>
  </si>
  <si>
    <t>&lt;&lt;&lt;&lt;&lt;&lt;&lt;&lt;</t>
  </si>
  <si>
    <t>EXPORT  SCHEDULE&gt;&gt;&gt;&gt;&gt;&gt;</t>
  </si>
  <si>
    <r>
      <t>IMPORT SCHEDULE&lt;&lt;&lt;&lt;&lt; ……..</t>
    </r>
    <r>
      <rPr>
        <sz val="20"/>
        <rFont val="Calibri"/>
        <family val="2"/>
        <scheme val="minor"/>
      </rPr>
      <t>.BLANK SHEET</t>
    </r>
    <r>
      <rPr>
        <sz val="20"/>
        <color rgb="FFFF0000"/>
        <rFont val="Calibri"/>
        <family val="2"/>
        <scheme val="minor"/>
      </rPr>
      <t>…..&gt;&gt;&gt;&gt;&gt;&gt;&gt;</t>
    </r>
  </si>
  <si>
    <t>INTER STATE BILATERAL OPEN ACCESS TRANSACTIONS OF GMR (EXPORT)_GNA</t>
  </si>
  <si>
    <t>INTER STATE BILATERAL OPEN ACCESS TRANSACTIONS OF DCBL,RAJGANGPUR(EXPORT)_TGNA</t>
  </si>
  <si>
    <t>INTER STATE BILATERAL OPEN ACCESS TRANSACTIONS OF GMR (EXPORT)_TGNA</t>
  </si>
  <si>
    <t>INTER STATE BILATERAL OPEN ACCESS TRANSACTIONS OF FACOR POWER  LTD (EXPORT)_TGNA</t>
  </si>
  <si>
    <t>INTER STATE BILATERAL OPEN ACCESS TRANSACTIONS OF VISA STEEL LTD (EXPORT)_TGNA</t>
  </si>
  <si>
    <t>INTER STATE BILATERAL OPEN ACCESS TRANSACTIONS OF VISA STEEL LTD (EXPORT)_GNA</t>
  </si>
  <si>
    <t>INTER STATE BILATERAL OPEN ACCESS TRANSACTIONS OF SMC  (EXPORT)_TGNA</t>
  </si>
  <si>
    <t>INTER STATE BILATERAL OPEN ACCESS TRANSACTIONS OF NBVL IPP (EXPORT)_TGNA</t>
  </si>
  <si>
    <t>INTER STATE BILATERAL OPEN ACCESS TRANSACTIONS OF SMC II  (EXPORT)_TGNA</t>
  </si>
  <si>
    <t>INTER STATE BILATERAL OPEN ACCESS TRANSACTIONS OF SMC  (EXPORT)_GNA</t>
  </si>
  <si>
    <t>INTER STATE BILATERAL OPEN ACCESS TRANSACTIONS OF SMC II  (EXPORT)_GNA</t>
  </si>
  <si>
    <t>INTER STATE BILATERAL OPEN ACCESS TRANSACTIONS OF TSL, MERAMANDALI (EXPORT)_GNA</t>
  </si>
  <si>
    <t>INTER STATE BILATERAL OPEN ACCESS TRANSACTIONS OF TSL, MERAMANDALI (EXPORT)_TGNA</t>
  </si>
  <si>
    <t>INTER STATE BILATERAL OPEN ACCESS TRANSACTIONS OF NBVL CPP (EXPORT)_TGNA</t>
  </si>
  <si>
    <t>INTER STATE BILATERAL OPEN ACCESS TRANSACTIONS OF AARTI STEEL LTD (EXPORT)_GNA</t>
  </si>
  <si>
    <t>INTER STATE BILATERAL OPEN ACCESS TRANSACTIONS OF MAA DURGA THERMAL PVT LTD (EXPORT)_GNA</t>
  </si>
  <si>
    <t>Drawal Schedule of JSL , DUBURI (Through Inter State REMC Bilateral after STU loss)</t>
  </si>
  <si>
    <t>INTER STATE BILATERAL OPEN ACCESS TRANSACTIONS OF MAA DURGA THERMAL PVT LTD (EXPORT)_TGNA</t>
  </si>
  <si>
    <t>INTER STATE BILATERAL OPEN ACCESS TRANSACTIONS OF NBVL IPP (EXPORT)_GNA</t>
  </si>
  <si>
    <t>INTER STATE BILATERAL OPEN ACCESS TRANSACTIONS OF NBVL CPP (EXPORT)_GNA</t>
  </si>
  <si>
    <t>INTER STATE BILATERAL OPEN ACCESS TRANSACTIONS OF ARYAN ISPAT &amp; POWER PVT LTD (EXPORT)_GNA</t>
  </si>
  <si>
    <t>INTER STATE BILATERAL OPEN ACCESS TRANSACTIONS OF VL-1215 (EXPORT)_GNA</t>
  </si>
  <si>
    <t>INTER STATE BILATERAL OPEN ACCESS TRANSACTIONS OF VL-1215 (EXPORT)_TGNA</t>
  </si>
  <si>
    <t>INTER STATE BILATERAL OPEN ACCESS TRANSACTIONS OF FACOR POWER  LTD (EXPORT)_GNA</t>
  </si>
  <si>
    <t>INTER STATE BILATERAL OPEN ACCESS TRANSACTIONS OF ARYAN ISPAT &amp; POWER PVT LTD (EXPORT)_TGNA</t>
  </si>
  <si>
    <t>INTER STATE BILATERAL OPEN ACCESS TRANSACTIONS OF ENVIRONCARE INFRASOLUTIONS  (EXPORT)_TGNA</t>
  </si>
  <si>
    <t>INTER STATE BILATERAL OPEN ACCESS TRANSACTIONS OF OCL IRON &amp; STEEL (EXPORT)_TGNA</t>
  </si>
  <si>
    <t>INTER STATE BILATERAL OPEN ACCESS TRANSACTIONS OF ENVIRONCARE INFRASOLUTIONS  (EXPORT)_GNA</t>
  </si>
  <si>
    <t>INTER STATE BILATERAL OPEN ACCESS TRANSACTIONS OF JAGANNATH POWER AND INFRA PRIVATE LIMITED(Formerly Shalivahan Green Energy Ltd)_(EXPORT)_GNA</t>
  </si>
  <si>
    <t>INTER STATE BILATERAL OPEN ACCESS TRANSACTIONS OF JAGANNATH POWER AND INFRA PRIVATE LIMITED(Formerly Shalivahan Green Energy Ltd)_(EXPORT)_T-GNA</t>
  </si>
  <si>
    <t>INTER STATE BILATERAL OPEN ACCESS TRANSACTIONS OF AMNSIL (EXPORT)_GNA</t>
  </si>
  <si>
    <t>INTER STATE BILATERAL OPEN ACCESS TRANSACTIONS OF SHREE JAGANNATH STEEL &amp; POWER LTD (EXPORT)_TGNA</t>
  </si>
  <si>
    <t>INTER STATE BILATERAL OPEN ACCESS TRANSACTIONS OF ODISHA SPONGE IRON AND STEEL LTD (EXPORT)_TGNA</t>
  </si>
  <si>
    <t>INTER STATE BILATERAL OPEN ACCESS TRANSACTIONS OF ODISHA SPONGE IRON AND STEEL LTD (EXPORT)_GNA</t>
  </si>
  <si>
    <t>INTER STATE BILATERAL OPEN ACCESS TRANSACTIONS OF OCL IRON &amp; STEEL (EXPORT)_GNA</t>
  </si>
  <si>
    <t>INTER STATE BILATERAL OPEN ACCESS TRANSACTIONS OF TIMES STEEL &amp; POWER PVT LTD(EXPORT)_GNA</t>
  </si>
  <si>
    <t>INTER STATE BILATERAL OPEN ACCESS TRANSACTIONS OF KCMW,TANGI (EXPORT)_TGNA</t>
  </si>
  <si>
    <t>INTER STATE BILATERAL OPEN ACCESS TRANSACTIONS OF Shyam Metallics Pvt Ltd_(EXPORT)_T-GNA</t>
  </si>
  <si>
    <t>INTER STATE BILATERAL OPEN ACCESS TRANSACTIONS OF Aarati steel ltd (EXPORT)_GNA</t>
  </si>
  <si>
    <t>INTER STATE BILATERAL OPEN ACCESS TRANSACTIONS OF Shyam Metallics Pvt Ltd_(EXPORT)_GNA</t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</si>
  <si>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JSPL,ANGUL  </t>
    </r>
    <r>
      <rPr>
        <b/>
        <sz val="22"/>
        <rFont val="Calibri"/>
        <family val="2"/>
        <scheme val="minor"/>
      </rPr>
      <t>for the Month of OCTOBER 2025 (Through Inter  State STOA Bilateral/T-GNA after STU loss)</t>
    </r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</si>
  <si>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KCMW,TANGI, CUTTACK  </t>
    </r>
    <r>
      <rPr>
        <b/>
        <sz val="22"/>
        <rFont val="Calibri"/>
        <family val="2"/>
        <scheme val="minor"/>
      </rPr>
      <t>for the Month of OCTOBER 2025 (Through Inter  State STOA Bilateral/T-GNA after STU loss)</t>
    </r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</si>
  <si>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ORICLEAN PVT LTD, CUTTACK  </t>
    </r>
    <r>
      <rPr>
        <b/>
        <sz val="22"/>
        <rFont val="Calibri"/>
        <family val="2"/>
        <scheme val="minor"/>
      </rPr>
      <t>for the Month of OCTOBER 2025 (Through Inter  State STOA Bilateral/REMC after STU loss)</t>
    </r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</si>
  <si>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ORIFOOD &amp; BEVERAGE PVT LTD,  CUTTACK  </t>
    </r>
    <r>
      <rPr>
        <b/>
        <sz val="22"/>
        <rFont val="Calibri"/>
        <family val="2"/>
        <scheme val="minor"/>
      </rPr>
      <t>for the Month of OCTOBER 2025 (Through Inter  State STOA Bilateral/REMC after STU loss)</t>
    </r>
  </si>
  <si>
    <r>
      <rPr>
        <b/>
        <sz val="22"/>
        <rFont val="Calibri"/>
        <family val="2"/>
        <scheme val="minor"/>
      </rPr>
      <t>Drawal Schedule of</t>
    </r>
    <r>
      <rPr>
        <b/>
        <sz val="22"/>
        <color rgb="FFFF0000"/>
        <rFont val="Calibri"/>
        <family val="2"/>
        <scheme val="minor"/>
      </rPr>
      <t xml:space="preserve"> ULTRATECH CEMENT LTD,  CUTTACK  </t>
    </r>
    <r>
      <rPr>
        <b/>
        <sz val="22"/>
        <rFont val="Calibri"/>
        <family val="2"/>
        <scheme val="minor"/>
      </rPr>
      <t>for the Month of OCTOBER 2025 (Through Inter  State STOA Bilateral/REMC after STU loss)</t>
    </r>
  </si>
  <si>
    <t>Drawal Schedule of The_DHAMRA PORT (Through Inter State GNA REMC Bilateral after STU loss)</t>
  </si>
  <si>
    <t>Drawal Schedule of JSPL , BARBIL (Through Inter State TGNA Bilateral after STU loss)</t>
  </si>
  <si>
    <t>Drawal Schedule of The_TSL Kalinganagar (Through Inter State GNA REMC Bilateral after STU loss)</t>
  </si>
  <si>
    <t>Drawal Schedule of ACC CEMENT LTD,BARGARH for the Month of OCT-2025  (Through TGNA(REMC) after STU loss)</t>
  </si>
  <si>
    <t>Drawal Schedule of ADITYA ALUMINA,LAPANGA for the Month of OCT-2025 (Through GNA(REMC) after STU loss)</t>
  </si>
  <si>
    <t>Drawal Schedule of LINDE INDIA LTD for the Month of OCT-2025  (Through TGNA after STU loss)</t>
  </si>
  <si>
    <t>Drawal Schedule of   VLSEZ  for the Month of OCT-2025 (Through TGNA(REMC) after STU loss)</t>
  </si>
  <si>
    <t>Drawal Schedule of NALCO, ANGUL from NALCO , AP for the Month of OCTOBER 2025 (Through Inter State STOA [T-GNA Bilateral ]after STU loss)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</si>
</sst>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00;[Red]0.000000"/>
    <numFmt numFmtId="166" formatCode="0.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3"/>
      <name val="Arial"/>
      <family val="2"/>
    </font>
    <font>
      <b/>
      <sz val="22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2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Arial"/>
      <family val="2"/>
    </font>
    <font>
      <sz val="13"/>
      <name val="Arial"/>
      <family val="2"/>
    </font>
    <font>
      <sz val="10"/>
      <color theme="1"/>
      <name val="Times New Roman"/>
      <family val="1"/>
    </font>
    <font>
      <b/>
      <sz val="18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2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1" fillId="0" borderId="0" xfId="0" applyFont="1" applyAlignment="1"/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4" fontId="4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left"/>
    </xf>
    <xf numFmtId="0" fontId="0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0" fillId="0" borderId="0" xfId="0" applyFont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1" xfId="0" applyFill="1" applyBorder="1"/>
    <xf numFmtId="0" fontId="7" fillId="0" borderId="0" xfId="0" applyFont="1"/>
    <xf numFmtId="0" fontId="0" fillId="0" borderId="1" xfId="0" applyBorder="1"/>
    <xf numFmtId="2" fontId="0" fillId="0" borderId="1" xfId="0" applyNumberFormat="1" applyBorder="1"/>
    <xf numFmtId="0" fontId="0" fillId="0" borderId="4" xfId="0" applyFill="1" applyBorder="1"/>
    <xf numFmtId="0" fontId="1" fillId="0" borderId="0" xfId="0" applyFont="1"/>
    <xf numFmtId="0" fontId="0" fillId="0" borderId="0" xfId="0" applyFont="1" applyAlignment="1">
      <alignment horizontal="right"/>
    </xf>
    <xf numFmtId="0" fontId="1" fillId="0" borderId="0" xfId="0" applyFont="1" applyAlignment="1">
      <alignment horizontal="right" vertical="center"/>
    </xf>
    <xf numFmtId="0" fontId="0" fillId="3" borderId="1" xfId="0" applyFill="1" applyBorder="1" applyAlignment="1">
      <alignment horizontal="right"/>
    </xf>
    <xf numFmtId="0" fontId="0" fillId="0" borderId="1" xfId="0" applyFont="1" applyBorder="1" applyAlignment="1">
      <alignment horizontal="right" vertical="center"/>
    </xf>
    <xf numFmtId="0" fontId="8" fillId="0" borderId="0" xfId="0" applyFont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4" fontId="0" fillId="0" borderId="0" xfId="0" applyNumberFormat="1" applyFont="1" applyAlignment="1">
      <alignment horizontal="left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1" fillId="4" borderId="0" xfId="0" applyFont="1" applyFill="1" applyAlignment="1">
      <alignment horizontal="left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2" fillId="0" borderId="1" xfId="0" applyNumberFormat="1" applyFont="1" applyBorder="1" applyAlignment="1">
      <alignment horizontal="center"/>
    </xf>
    <xf numFmtId="2" fontId="0" fillId="0" borderId="0" xfId="0" applyNumberFormat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6" fontId="0" fillId="0" borderId="1" xfId="0" applyNumberFormat="1" applyBorder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0" fillId="0" borderId="1" xfId="0" applyFont="1" applyBorder="1"/>
    <xf numFmtId="0" fontId="0" fillId="0" borderId="4" xfId="0" applyBorder="1"/>
    <xf numFmtId="165" fontId="0" fillId="3" borderId="0" xfId="0" applyNumberFormat="1" applyFill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3" fillId="0" borderId="0" xfId="0" applyFont="1"/>
    <xf numFmtId="165" fontId="0" fillId="0" borderId="0" xfId="0" applyNumberFormat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7" fontId="14" fillId="0" borderId="0" xfId="0" applyNumberFormat="1" applyFont="1"/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164" fontId="0" fillId="0" borderId="0" xfId="0" applyNumberFormat="1" applyAlignment="1">
      <alignment horizontal="center"/>
    </xf>
    <xf numFmtId="165" fontId="0" fillId="3" borderId="0" xfId="0" applyNumberFormat="1" applyFill="1" applyAlignment="1">
      <alignment horizontal="center"/>
    </xf>
    <xf numFmtId="0" fontId="3" fillId="2" borderId="2" xfId="0" quotePrefix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10" fillId="0" borderId="0" xfId="0" applyFont="1"/>
    <xf numFmtId="0" fontId="15" fillId="0" borderId="0" xfId="0" applyFont="1"/>
    <xf numFmtId="17" fontId="7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activeCell="A16"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9" customFormat="1" ht="28.5" x14ac:dyDescent="0.45">
      <c r="B1" s="80" t="s">
        <v>157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90.015999999999991</v>
      </c>
      <c r="C3" s="28">
        <v>89.831699999999998</v>
      </c>
      <c r="D3" s="28">
        <v>129.73749999999998</v>
      </c>
      <c r="E3" s="28">
        <v>129.73749999999998</v>
      </c>
      <c r="F3" s="28">
        <v>129.73749999999998</v>
      </c>
      <c r="G3" s="28">
        <v>89.783199999999994</v>
      </c>
      <c r="H3" s="28">
        <v>89.783199999999994</v>
      </c>
      <c r="I3" s="28">
        <v>130.94030000000001</v>
      </c>
      <c r="J3" s="28">
        <v>139.54420000000002</v>
      </c>
      <c r="K3" s="28">
        <v>54.339400000000005</v>
      </c>
      <c r="L3" s="28">
        <v>132.8124</v>
      </c>
      <c r="M3" s="28">
        <v>109.70699999999999</v>
      </c>
      <c r="N3" s="28">
        <v>93.158799999999999</v>
      </c>
      <c r="O3" s="28">
        <v>85.893499999999989</v>
      </c>
      <c r="P3" s="28">
        <v>49.654299999999999</v>
      </c>
      <c r="Q3" s="28">
        <v>99.774199999999993</v>
      </c>
      <c r="R3" s="28">
        <v>99.774199999999993</v>
      </c>
      <c r="S3" s="28">
        <v>84.865299999999991</v>
      </c>
      <c r="T3" s="28">
        <v>0</v>
      </c>
      <c r="U3" s="28">
        <v>46.773399999999995</v>
      </c>
      <c r="V3" s="28">
        <v>46.773399999999995</v>
      </c>
      <c r="W3" s="28">
        <v>99.725700000000003</v>
      </c>
      <c r="X3" s="28">
        <v>50.052</v>
      </c>
      <c r="Y3" s="28">
        <v>0</v>
      </c>
      <c r="Z3" s="28">
        <v>79.986199999999997</v>
      </c>
      <c r="AA3" s="28">
        <v>99.997299999999996</v>
      </c>
      <c r="AB3" s="28">
        <v>99.968199999999996</v>
      </c>
      <c r="AC3" s="28">
        <v>24.948399999999999</v>
      </c>
      <c r="AD3" s="28">
        <v>93.430399999999992</v>
      </c>
      <c r="AE3" s="28">
        <v>49.799800000000005</v>
      </c>
      <c r="AF3" s="28">
        <v>49.984099999999998</v>
      </c>
    </row>
    <row r="4" spans="1:32" x14ac:dyDescent="0.25">
      <c r="A4" s="27">
        <v>2</v>
      </c>
      <c r="B4" s="28">
        <v>90.015999999999991</v>
      </c>
      <c r="C4" s="28">
        <v>89.831699999999998</v>
      </c>
      <c r="D4" s="28">
        <v>129.73749999999998</v>
      </c>
      <c r="E4" s="28">
        <v>129.73749999999998</v>
      </c>
      <c r="F4" s="28">
        <v>129.73749999999998</v>
      </c>
      <c r="G4" s="28">
        <v>89.783199999999994</v>
      </c>
      <c r="H4" s="28">
        <v>89.783199999999994</v>
      </c>
      <c r="I4" s="28">
        <v>130.94030000000001</v>
      </c>
      <c r="J4" s="28">
        <v>139.54420000000002</v>
      </c>
      <c r="K4" s="28">
        <v>54.339400000000005</v>
      </c>
      <c r="L4" s="28">
        <v>132.8124</v>
      </c>
      <c r="M4" s="28">
        <v>109.70699999999999</v>
      </c>
      <c r="N4" s="28">
        <v>93.158799999999999</v>
      </c>
      <c r="O4" s="28">
        <v>85.893499999999989</v>
      </c>
      <c r="P4" s="28">
        <v>49.654299999999999</v>
      </c>
      <c r="Q4" s="28">
        <v>99.774199999999993</v>
      </c>
      <c r="R4" s="28">
        <v>99.774199999999993</v>
      </c>
      <c r="S4" s="28">
        <v>84.865299999999991</v>
      </c>
      <c r="T4" s="28">
        <v>0</v>
      </c>
      <c r="U4" s="28">
        <v>46.773399999999995</v>
      </c>
      <c r="V4" s="28">
        <v>46.773399999999995</v>
      </c>
      <c r="W4" s="28">
        <v>99.725700000000003</v>
      </c>
      <c r="X4" s="28">
        <v>50.052</v>
      </c>
      <c r="Y4" s="28">
        <v>0</v>
      </c>
      <c r="Z4" s="28">
        <v>79.986199999999997</v>
      </c>
      <c r="AA4" s="28">
        <v>99.997299999999996</v>
      </c>
      <c r="AB4" s="28">
        <v>99.968199999999996</v>
      </c>
      <c r="AC4" s="28">
        <v>24.948399999999999</v>
      </c>
      <c r="AD4" s="28">
        <v>93.430399999999992</v>
      </c>
      <c r="AE4" s="28">
        <v>49.799800000000005</v>
      </c>
      <c r="AF4" s="28">
        <v>49.984099999999998</v>
      </c>
    </row>
    <row r="5" spans="1:32" x14ac:dyDescent="0.25">
      <c r="A5" s="27">
        <v>3</v>
      </c>
      <c r="B5" s="28">
        <v>90.015999999999991</v>
      </c>
      <c r="C5" s="28">
        <v>89.831699999999998</v>
      </c>
      <c r="D5" s="28">
        <v>129.73749999999998</v>
      </c>
      <c r="E5" s="28">
        <v>129.73749999999998</v>
      </c>
      <c r="F5" s="28">
        <v>129.73749999999998</v>
      </c>
      <c r="G5" s="28">
        <v>89.783199999999994</v>
      </c>
      <c r="H5" s="28">
        <v>89.783199999999994</v>
      </c>
      <c r="I5" s="28">
        <v>102.87819999999999</v>
      </c>
      <c r="J5" s="28">
        <v>139.54420000000002</v>
      </c>
      <c r="K5" s="28">
        <v>54.339400000000005</v>
      </c>
      <c r="L5" s="28">
        <v>132.8124</v>
      </c>
      <c r="M5" s="28">
        <v>109.70699999999999</v>
      </c>
      <c r="N5" s="28">
        <v>93.158799999999999</v>
      </c>
      <c r="O5" s="28">
        <v>85.893499999999989</v>
      </c>
      <c r="P5" s="28">
        <v>49.654299999999999</v>
      </c>
      <c r="Q5" s="28">
        <v>99.774199999999993</v>
      </c>
      <c r="R5" s="28">
        <v>99.774199999999993</v>
      </c>
      <c r="S5" s="28">
        <v>84.865299999999991</v>
      </c>
      <c r="T5" s="28">
        <v>0</v>
      </c>
      <c r="U5" s="28">
        <v>46.773399999999995</v>
      </c>
      <c r="V5" s="28">
        <v>46.773399999999995</v>
      </c>
      <c r="W5" s="28">
        <v>99.725700000000003</v>
      </c>
      <c r="X5" s="28">
        <v>50.052</v>
      </c>
      <c r="Y5" s="28">
        <v>0</v>
      </c>
      <c r="Z5" s="28">
        <v>79.986199999999997</v>
      </c>
      <c r="AA5" s="28">
        <v>99.997299999999996</v>
      </c>
      <c r="AB5" s="28">
        <v>99.968199999999996</v>
      </c>
      <c r="AC5" s="28">
        <v>24.948399999999999</v>
      </c>
      <c r="AD5" s="28">
        <v>93.430399999999992</v>
      </c>
      <c r="AE5" s="28">
        <v>49.799800000000005</v>
      </c>
      <c r="AF5" s="28">
        <v>49.984099999999998</v>
      </c>
    </row>
    <row r="6" spans="1:32" x14ac:dyDescent="0.25">
      <c r="A6" s="27">
        <v>4</v>
      </c>
      <c r="B6" s="28">
        <v>90.015999999999991</v>
      </c>
      <c r="C6" s="28">
        <v>89.831699999999998</v>
      </c>
      <c r="D6" s="28">
        <v>129.73749999999998</v>
      </c>
      <c r="E6" s="28">
        <v>129.73749999999998</v>
      </c>
      <c r="F6" s="28">
        <v>129.73749999999998</v>
      </c>
      <c r="G6" s="28">
        <v>89.783199999999994</v>
      </c>
      <c r="H6" s="28">
        <v>89.783199999999994</v>
      </c>
      <c r="I6" s="28">
        <v>84.176599999999993</v>
      </c>
      <c r="J6" s="28">
        <v>139.54420000000002</v>
      </c>
      <c r="K6" s="28">
        <v>54.339400000000005</v>
      </c>
      <c r="L6" s="28">
        <v>132.8124</v>
      </c>
      <c r="M6" s="28">
        <v>109.70699999999999</v>
      </c>
      <c r="N6" s="28">
        <v>93.158799999999999</v>
      </c>
      <c r="O6" s="28">
        <v>85.893499999999989</v>
      </c>
      <c r="P6" s="28">
        <v>49.654299999999999</v>
      </c>
      <c r="Q6" s="28">
        <v>99.774199999999993</v>
      </c>
      <c r="R6" s="28">
        <v>99.774199999999993</v>
      </c>
      <c r="S6" s="28">
        <v>84.865299999999991</v>
      </c>
      <c r="T6" s="28">
        <v>0</v>
      </c>
      <c r="U6" s="28">
        <v>46.773399999999995</v>
      </c>
      <c r="V6" s="28">
        <v>46.773399999999995</v>
      </c>
      <c r="W6" s="28">
        <v>99.725700000000003</v>
      </c>
      <c r="X6" s="28">
        <v>50.052</v>
      </c>
      <c r="Y6" s="28">
        <v>0</v>
      </c>
      <c r="Z6" s="28">
        <v>79.986199999999997</v>
      </c>
      <c r="AA6" s="28">
        <v>99.997299999999996</v>
      </c>
      <c r="AB6" s="28">
        <v>99.968199999999996</v>
      </c>
      <c r="AC6" s="28">
        <v>24.948399999999999</v>
      </c>
      <c r="AD6" s="28">
        <v>93.430399999999992</v>
      </c>
      <c r="AE6" s="28">
        <v>49.799800000000005</v>
      </c>
      <c r="AF6" s="28">
        <v>49.984099999999998</v>
      </c>
    </row>
    <row r="7" spans="1:32" x14ac:dyDescent="0.25">
      <c r="A7" s="27">
        <v>5</v>
      </c>
      <c r="B7" s="28">
        <v>90.015999999999991</v>
      </c>
      <c r="C7" s="28">
        <v>89.831699999999998</v>
      </c>
      <c r="D7" s="28">
        <v>129.73749999999998</v>
      </c>
      <c r="E7" s="28">
        <v>129.73749999999998</v>
      </c>
      <c r="F7" s="28">
        <v>129.73749999999998</v>
      </c>
      <c r="G7" s="28">
        <v>89.783199999999994</v>
      </c>
      <c r="H7" s="28">
        <v>89.783199999999994</v>
      </c>
      <c r="I7" s="28">
        <v>84.176599999999993</v>
      </c>
      <c r="J7" s="28">
        <v>139.54420000000002</v>
      </c>
      <c r="K7" s="28">
        <v>54.339400000000005</v>
      </c>
      <c r="L7" s="28">
        <v>132.8124</v>
      </c>
      <c r="M7" s="28">
        <v>109.70699999999999</v>
      </c>
      <c r="N7" s="28">
        <v>93.158799999999999</v>
      </c>
      <c r="O7" s="28">
        <v>85.893499999999989</v>
      </c>
      <c r="P7" s="28">
        <v>49.654299999999999</v>
      </c>
      <c r="Q7" s="28">
        <v>99.774199999999993</v>
      </c>
      <c r="R7" s="28">
        <v>99.774199999999993</v>
      </c>
      <c r="S7" s="28">
        <v>84.865299999999991</v>
      </c>
      <c r="T7" s="28">
        <v>0</v>
      </c>
      <c r="U7" s="28">
        <v>46.773399999999995</v>
      </c>
      <c r="V7" s="28">
        <v>46.773399999999995</v>
      </c>
      <c r="W7" s="28">
        <v>99.725700000000003</v>
      </c>
      <c r="X7" s="28">
        <v>50.052</v>
      </c>
      <c r="Y7" s="28">
        <v>0</v>
      </c>
      <c r="Z7" s="28">
        <v>79.986199999999997</v>
      </c>
      <c r="AA7" s="28">
        <v>99.997299999999996</v>
      </c>
      <c r="AB7" s="28">
        <v>99.968199999999996</v>
      </c>
      <c r="AC7" s="28">
        <v>24.948399999999999</v>
      </c>
      <c r="AD7" s="28">
        <v>93.430399999999992</v>
      </c>
      <c r="AE7" s="28">
        <v>49.799800000000005</v>
      </c>
      <c r="AF7" s="28">
        <v>49.984099999999998</v>
      </c>
    </row>
    <row r="8" spans="1:32" x14ac:dyDescent="0.25">
      <c r="A8" s="27">
        <v>6</v>
      </c>
      <c r="B8" s="28">
        <v>90.015999999999991</v>
      </c>
      <c r="C8" s="28">
        <v>89.831699999999998</v>
      </c>
      <c r="D8" s="28">
        <v>129.73749999999998</v>
      </c>
      <c r="E8" s="28">
        <v>129.73749999999998</v>
      </c>
      <c r="F8" s="28">
        <v>129.73749999999998</v>
      </c>
      <c r="G8" s="28">
        <v>89.783199999999994</v>
      </c>
      <c r="H8" s="28">
        <v>89.783199999999994</v>
      </c>
      <c r="I8" s="28">
        <v>84.176599999999993</v>
      </c>
      <c r="J8" s="28">
        <v>139.54420000000002</v>
      </c>
      <c r="K8" s="28">
        <v>54.339400000000005</v>
      </c>
      <c r="L8" s="28">
        <v>132.8124</v>
      </c>
      <c r="M8" s="28">
        <v>109.70699999999999</v>
      </c>
      <c r="N8" s="28">
        <v>93.158799999999999</v>
      </c>
      <c r="O8" s="28">
        <v>85.893499999999989</v>
      </c>
      <c r="P8" s="28">
        <v>49.654299999999999</v>
      </c>
      <c r="Q8" s="28">
        <v>99.774199999999993</v>
      </c>
      <c r="R8" s="28">
        <v>99.774199999999993</v>
      </c>
      <c r="S8" s="28">
        <v>84.865299999999991</v>
      </c>
      <c r="T8" s="28">
        <v>0</v>
      </c>
      <c r="U8" s="28">
        <v>46.773399999999995</v>
      </c>
      <c r="V8" s="28">
        <v>46.773399999999995</v>
      </c>
      <c r="W8" s="28">
        <v>99.725700000000003</v>
      </c>
      <c r="X8" s="28">
        <v>50.052</v>
      </c>
      <c r="Y8" s="28">
        <v>0</v>
      </c>
      <c r="Z8" s="28">
        <v>79.986199999999997</v>
      </c>
      <c r="AA8" s="28">
        <v>99.997299999999996</v>
      </c>
      <c r="AB8" s="28">
        <v>99.968199999999996</v>
      </c>
      <c r="AC8" s="28">
        <v>24.948399999999999</v>
      </c>
      <c r="AD8" s="28">
        <v>93.430399999999992</v>
      </c>
      <c r="AE8" s="28">
        <v>49.799800000000005</v>
      </c>
      <c r="AF8" s="28">
        <v>49.984099999999998</v>
      </c>
    </row>
    <row r="9" spans="1:32" x14ac:dyDescent="0.25">
      <c r="A9" s="27">
        <v>7</v>
      </c>
      <c r="B9" s="28">
        <v>90.015999999999991</v>
      </c>
      <c r="C9" s="28">
        <v>89.831699999999998</v>
      </c>
      <c r="D9" s="28">
        <v>129.73749999999998</v>
      </c>
      <c r="E9" s="28">
        <v>129.73749999999998</v>
      </c>
      <c r="F9" s="28">
        <v>129.73749999999998</v>
      </c>
      <c r="G9" s="28">
        <v>89.783199999999994</v>
      </c>
      <c r="H9" s="28">
        <v>89.783199999999994</v>
      </c>
      <c r="I9" s="28">
        <v>84.176599999999993</v>
      </c>
      <c r="J9" s="28">
        <v>139.54420000000002</v>
      </c>
      <c r="K9" s="28">
        <v>54.339400000000005</v>
      </c>
      <c r="L9" s="28">
        <v>132.8124</v>
      </c>
      <c r="M9" s="28">
        <v>109.70699999999999</v>
      </c>
      <c r="N9" s="28">
        <v>93.158799999999999</v>
      </c>
      <c r="O9" s="28">
        <v>85.893499999999989</v>
      </c>
      <c r="P9" s="28">
        <v>49.654299999999999</v>
      </c>
      <c r="Q9" s="28">
        <v>99.774199999999993</v>
      </c>
      <c r="R9" s="28">
        <v>99.774199999999993</v>
      </c>
      <c r="S9" s="28">
        <v>84.865299999999991</v>
      </c>
      <c r="T9" s="28">
        <v>0</v>
      </c>
      <c r="U9" s="28">
        <v>46.773399999999995</v>
      </c>
      <c r="V9" s="28">
        <v>46.773399999999995</v>
      </c>
      <c r="W9" s="28">
        <v>99.725700000000003</v>
      </c>
      <c r="X9" s="28">
        <v>50.052</v>
      </c>
      <c r="Y9" s="28">
        <v>0</v>
      </c>
      <c r="Z9" s="28">
        <v>79.986199999999997</v>
      </c>
      <c r="AA9" s="28">
        <v>99.997299999999996</v>
      </c>
      <c r="AB9" s="28">
        <v>99.968199999999996</v>
      </c>
      <c r="AC9" s="28">
        <v>24.948399999999999</v>
      </c>
      <c r="AD9" s="28">
        <v>93.430399999999992</v>
      </c>
      <c r="AE9" s="28">
        <v>49.799800000000005</v>
      </c>
      <c r="AF9" s="28">
        <v>49.984099999999998</v>
      </c>
    </row>
    <row r="10" spans="1:32" x14ac:dyDescent="0.25">
      <c r="A10" s="27">
        <v>8</v>
      </c>
      <c r="B10" s="28">
        <v>90.015999999999991</v>
      </c>
      <c r="C10" s="28">
        <v>89.831699999999998</v>
      </c>
      <c r="D10" s="28">
        <v>129.73749999999998</v>
      </c>
      <c r="E10" s="28">
        <v>129.73749999999998</v>
      </c>
      <c r="F10" s="28">
        <v>129.73749999999998</v>
      </c>
      <c r="G10" s="28">
        <v>89.783199999999994</v>
      </c>
      <c r="H10" s="28">
        <v>89.783199999999994</v>
      </c>
      <c r="I10" s="28">
        <v>84.176599999999993</v>
      </c>
      <c r="J10" s="28">
        <v>139.54420000000002</v>
      </c>
      <c r="K10" s="28">
        <v>54.339400000000005</v>
      </c>
      <c r="L10" s="28">
        <v>132.8124</v>
      </c>
      <c r="M10" s="28">
        <v>109.70699999999999</v>
      </c>
      <c r="N10" s="28">
        <v>93.158799999999999</v>
      </c>
      <c r="O10" s="28">
        <v>85.893499999999989</v>
      </c>
      <c r="P10" s="28">
        <v>49.654299999999999</v>
      </c>
      <c r="Q10" s="28">
        <v>99.774199999999993</v>
      </c>
      <c r="R10" s="28">
        <v>99.774199999999993</v>
      </c>
      <c r="S10" s="28">
        <v>84.865299999999991</v>
      </c>
      <c r="T10" s="28">
        <v>0</v>
      </c>
      <c r="U10" s="28">
        <v>46.773399999999995</v>
      </c>
      <c r="V10" s="28">
        <v>46.773399999999995</v>
      </c>
      <c r="W10" s="28">
        <v>99.725700000000003</v>
      </c>
      <c r="X10" s="28">
        <v>50.052</v>
      </c>
      <c r="Y10" s="28">
        <v>0</v>
      </c>
      <c r="Z10" s="28">
        <v>79.986199999999997</v>
      </c>
      <c r="AA10" s="28">
        <v>99.997299999999996</v>
      </c>
      <c r="AB10" s="28">
        <v>99.968199999999996</v>
      </c>
      <c r="AC10" s="28">
        <v>24.948399999999999</v>
      </c>
      <c r="AD10" s="28">
        <v>93.430399999999992</v>
      </c>
      <c r="AE10" s="28">
        <v>49.799800000000005</v>
      </c>
      <c r="AF10" s="28">
        <v>49.984099999999998</v>
      </c>
    </row>
    <row r="11" spans="1:32" x14ac:dyDescent="0.25">
      <c r="A11" s="27">
        <v>9</v>
      </c>
      <c r="B11" s="28">
        <v>90.015999999999991</v>
      </c>
      <c r="C11" s="28">
        <v>89.831699999999998</v>
      </c>
      <c r="D11" s="28">
        <v>129.73749999999998</v>
      </c>
      <c r="E11" s="28">
        <v>129.73749999999998</v>
      </c>
      <c r="F11" s="28">
        <v>129.73749999999998</v>
      </c>
      <c r="G11" s="28">
        <v>89.783199999999994</v>
      </c>
      <c r="H11" s="28">
        <v>89.783199999999994</v>
      </c>
      <c r="I11" s="28">
        <v>84.176599999999993</v>
      </c>
      <c r="J11" s="28">
        <v>139.54420000000002</v>
      </c>
      <c r="K11" s="28">
        <v>54.339400000000005</v>
      </c>
      <c r="L11" s="28">
        <v>132.8124</v>
      </c>
      <c r="M11" s="28">
        <v>109.70699999999999</v>
      </c>
      <c r="N11" s="28">
        <v>93.158799999999999</v>
      </c>
      <c r="O11" s="28">
        <v>85.893499999999989</v>
      </c>
      <c r="P11" s="28">
        <v>49.654299999999999</v>
      </c>
      <c r="Q11" s="28">
        <v>99.774199999999993</v>
      </c>
      <c r="R11" s="28">
        <v>99.774199999999993</v>
      </c>
      <c r="S11" s="28">
        <v>84.865299999999991</v>
      </c>
      <c r="T11" s="28">
        <v>0</v>
      </c>
      <c r="U11" s="28">
        <v>46.773399999999995</v>
      </c>
      <c r="V11" s="28">
        <v>46.773399999999995</v>
      </c>
      <c r="W11" s="28">
        <v>99.725700000000003</v>
      </c>
      <c r="X11" s="28">
        <v>50.052</v>
      </c>
      <c r="Y11" s="28">
        <v>0</v>
      </c>
      <c r="Z11" s="28">
        <v>79.986199999999997</v>
      </c>
      <c r="AA11" s="28">
        <v>99.997299999999996</v>
      </c>
      <c r="AB11" s="28">
        <v>99.968199999999996</v>
      </c>
      <c r="AC11" s="28">
        <v>24.948399999999999</v>
      </c>
      <c r="AD11" s="28">
        <v>93.430399999999992</v>
      </c>
      <c r="AE11" s="28">
        <v>49.799800000000005</v>
      </c>
      <c r="AF11" s="28">
        <v>49.984099999999998</v>
      </c>
    </row>
    <row r="12" spans="1:32" x14ac:dyDescent="0.25">
      <c r="A12" s="27">
        <v>10</v>
      </c>
      <c r="B12" s="28">
        <v>90.015999999999991</v>
      </c>
      <c r="C12" s="28">
        <v>89.831699999999998</v>
      </c>
      <c r="D12" s="28">
        <v>129.73749999999998</v>
      </c>
      <c r="E12" s="28">
        <v>129.73749999999998</v>
      </c>
      <c r="F12" s="28">
        <v>129.73749999999998</v>
      </c>
      <c r="G12" s="28">
        <v>89.783199999999994</v>
      </c>
      <c r="H12" s="28">
        <v>89.783199999999994</v>
      </c>
      <c r="I12" s="28">
        <v>84.176599999999993</v>
      </c>
      <c r="J12" s="28">
        <v>139.54420000000002</v>
      </c>
      <c r="K12" s="28">
        <v>54.339400000000005</v>
      </c>
      <c r="L12" s="28">
        <v>132.8124</v>
      </c>
      <c r="M12" s="28">
        <v>109.70699999999999</v>
      </c>
      <c r="N12" s="28">
        <v>93.158799999999999</v>
      </c>
      <c r="O12" s="28">
        <v>85.893499999999989</v>
      </c>
      <c r="P12" s="28">
        <v>49.654299999999999</v>
      </c>
      <c r="Q12" s="28">
        <v>99.774199999999993</v>
      </c>
      <c r="R12" s="28">
        <v>99.774199999999993</v>
      </c>
      <c r="S12" s="28">
        <v>84.865299999999991</v>
      </c>
      <c r="T12" s="28">
        <v>0</v>
      </c>
      <c r="U12" s="28">
        <v>46.773399999999995</v>
      </c>
      <c r="V12" s="28">
        <v>46.773399999999995</v>
      </c>
      <c r="W12" s="28">
        <v>99.725700000000003</v>
      </c>
      <c r="X12" s="28">
        <v>50.052</v>
      </c>
      <c r="Y12" s="28">
        <v>0</v>
      </c>
      <c r="Z12" s="28">
        <v>79.986199999999997</v>
      </c>
      <c r="AA12" s="28">
        <v>99.997299999999996</v>
      </c>
      <c r="AB12" s="28">
        <v>99.968199999999996</v>
      </c>
      <c r="AC12" s="28">
        <v>24.948399999999999</v>
      </c>
      <c r="AD12" s="28">
        <v>93.430399999999992</v>
      </c>
      <c r="AE12" s="28">
        <v>49.799800000000005</v>
      </c>
      <c r="AF12" s="28">
        <v>49.984099999999998</v>
      </c>
    </row>
    <row r="13" spans="1:32" x14ac:dyDescent="0.25">
      <c r="A13" s="27">
        <v>11</v>
      </c>
      <c r="B13" s="28">
        <v>90.015999999999991</v>
      </c>
      <c r="C13" s="28">
        <v>89.831699999999998</v>
      </c>
      <c r="D13" s="28">
        <v>129.73749999999998</v>
      </c>
      <c r="E13" s="28">
        <v>129.73749999999998</v>
      </c>
      <c r="F13" s="28">
        <v>129.73749999999998</v>
      </c>
      <c r="G13" s="28">
        <v>89.783199999999994</v>
      </c>
      <c r="H13" s="28">
        <v>89.783199999999994</v>
      </c>
      <c r="I13" s="28">
        <v>84.176599999999993</v>
      </c>
      <c r="J13" s="28">
        <v>139.54420000000002</v>
      </c>
      <c r="K13" s="28">
        <v>54.339400000000005</v>
      </c>
      <c r="L13" s="28">
        <v>132.8124</v>
      </c>
      <c r="M13" s="28">
        <v>109.70699999999999</v>
      </c>
      <c r="N13" s="28">
        <v>93.158799999999999</v>
      </c>
      <c r="O13" s="28">
        <v>85.893499999999989</v>
      </c>
      <c r="P13" s="28">
        <v>49.654299999999999</v>
      </c>
      <c r="Q13" s="28">
        <v>99.774199999999993</v>
      </c>
      <c r="R13" s="28">
        <v>99.774199999999993</v>
      </c>
      <c r="S13" s="28">
        <v>84.865299999999991</v>
      </c>
      <c r="T13" s="28">
        <v>0</v>
      </c>
      <c r="U13" s="28">
        <v>46.773399999999995</v>
      </c>
      <c r="V13" s="28">
        <v>46.773399999999995</v>
      </c>
      <c r="W13" s="28">
        <v>99.725700000000003</v>
      </c>
      <c r="X13" s="28">
        <v>50.052</v>
      </c>
      <c r="Y13" s="28">
        <v>0</v>
      </c>
      <c r="Z13" s="28">
        <v>79.986199999999997</v>
      </c>
      <c r="AA13" s="28">
        <v>99.997299999999996</v>
      </c>
      <c r="AB13" s="28">
        <v>99.968199999999996</v>
      </c>
      <c r="AC13" s="28">
        <v>24.948399999999999</v>
      </c>
      <c r="AD13" s="28">
        <v>93.430399999999992</v>
      </c>
      <c r="AE13" s="28">
        <v>49.799800000000005</v>
      </c>
      <c r="AF13" s="28">
        <v>49.984099999999998</v>
      </c>
    </row>
    <row r="14" spans="1:32" x14ac:dyDescent="0.25">
      <c r="A14" s="27">
        <v>12</v>
      </c>
      <c r="B14" s="28">
        <v>90.015999999999991</v>
      </c>
      <c r="C14" s="28">
        <v>89.831699999999998</v>
      </c>
      <c r="D14" s="28">
        <v>129.73749999999998</v>
      </c>
      <c r="E14" s="28">
        <v>129.73749999999998</v>
      </c>
      <c r="F14" s="28">
        <v>129.73749999999998</v>
      </c>
      <c r="G14" s="28">
        <v>89.783199999999994</v>
      </c>
      <c r="H14" s="28">
        <v>89.783199999999994</v>
      </c>
      <c r="I14" s="28">
        <v>84.176599999999993</v>
      </c>
      <c r="J14" s="28">
        <v>139.54420000000002</v>
      </c>
      <c r="K14" s="28">
        <v>54.339400000000005</v>
      </c>
      <c r="L14" s="28">
        <v>132.8124</v>
      </c>
      <c r="M14" s="28">
        <v>109.70699999999999</v>
      </c>
      <c r="N14" s="28">
        <v>93.158799999999999</v>
      </c>
      <c r="O14" s="28">
        <v>85.893499999999989</v>
      </c>
      <c r="P14" s="28">
        <v>49.654299999999999</v>
      </c>
      <c r="Q14" s="28">
        <v>99.774199999999993</v>
      </c>
      <c r="R14" s="28">
        <v>99.774199999999993</v>
      </c>
      <c r="S14" s="28">
        <v>84.865299999999991</v>
      </c>
      <c r="T14" s="28">
        <v>0</v>
      </c>
      <c r="U14" s="28">
        <v>46.773399999999995</v>
      </c>
      <c r="V14" s="28">
        <v>46.773399999999995</v>
      </c>
      <c r="W14" s="28">
        <v>99.725700000000003</v>
      </c>
      <c r="X14" s="28">
        <v>50.052</v>
      </c>
      <c r="Y14" s="28">
        <v>0</v>
      </c>
      <c r="Z14" s="28">
        <v>79.986199999999997</v>
      </c>
      <c r="AA14" s="28">
        <v>99.997299999999996</v>
      </c>
      <c r="AB14" s="28">
        <v>99.968199999999996</v>
      </c>
      <c r="AC14" s="28">
        <v>24.948399999999999</v>
      </c>
      <c r="AD14" s="28">
        <v>93.430399999999992</v>
      </c>
      <c r="AE14" s="28">
        <v>49.799800000000005</v>
      </c>
      <c r="AF14" s="28">
        <v>49.984099999999998</v>
      </c>
    </row>
    <row r="15" spans="1:32" x14ac:dyDescent="0.25">
      <c r="A15" s="27">
        <v>13</v>
      </c>
      <c r="B15" s="28">
        <v>90.015999999999991</v>
      </c>
      <c r="C15" s="28">
        <v>89.831699999999998</v>
      </c>
      <c r="D15" s="28">
        <v>129.73749999999998</v>
      </c>
      <c r="E15" s="28">
        <v>129.73749999999998</v>
      </c>
      <c r="F15" s="28">
        <v>129.73749999999998</v>
      </c>
      <c r="G15" s="28">
        <v>89.783199999999994</v>
      </c>
      <c r="H15" s="28">
        <v>89.783199999999994</v>
      </c>
      <c r="I15" s="28">
        <v>84.176599999999993</v>
      </c>
      <c r="J15" s="28">
        <v>139.54420000000002</v>
      </c>
      <c r="K15" s="28">
        <v>54.339400000000005</v>
      </c>
      <c r="L15" s="28">
        <v>132.8124</v>
      </c>
      <c r="M15" s="28">
        <v>109.70699999999999</v>
      </c>
      <c r="N15" s="28">
        <v>93.158799999999999</v>
      </c>
      <c r="O15" s="28">
        <v>85.893499999999989</v>
      </c>
      <c r="P15" s="28">
        <v>49.654299999999999</v>
      </c>
      <c r="Q15" s="28">
        <v>99.774199999999993</v>
      </c>
      <c r="R15" s="28">
        <v>99.774199999999993</v>
      </c>
      <c r="S15" s="28">
        <v>84.865299999999991</v>
      </c>
      <c r="T15" s="28">
        <v>0</v>
      </c>
      <c r="U15" s="28">
        <v>46.773399999999995</v>
      </c>
      <c r="V15" s="28">
        <v>46.773399999999995</v>
      </c>
      <c r="W15" s="28">
        <v>99.725700000000003</v>
      </c>
      <c r="X15" s="28">
        <v>50.052</v>
      </c>
      <c r="Y15" s="28">
        <v>0</v>
      </c>
      <c r="Z15" s="28">
        <v>79.986199999999997</v>
      </c>
      <c r="AA15" s="28">
        <v>99.997299999999996</v>
      </c>
      <c r="AB15" s="28">
        <v>99.968199999999996</v>
      </c>
      <c r="AC15" s="28">
        <v>24.948399999999999</v>
      </c>
      <c r="AD15" s="28">
        <v>93.430399999999992</v>
      </c>
      <c r="AE15" s="28">
        <v>49.799800000000005</v>
      </c>
      <c r="AF15" s="28">
        <v>49.984099999999998</v>
      </c>
    </row>
    <row r="16" spans="1:32" x14ac:dyDescent="0.25">
      <c r="A16" s="27">
        <v>14</v>
      </c>
      <c r="B16" s="28">
        <v>90.015999999999991</v>
      </c>
      <c r="C16" s="28">
        <v>89.831699999999998</v>
      </c>
      <c r="D16" s="28">
        <v>129.73749999999998</v>
      </c>
      <c r="E16" s="28">
        <v>129.73749999999998</v>
      </c>
      <c r="F16" s="28">
        <v>129.73749999999998</v>
      </c>
      <c r="G16" s="28">
        <v>89.783199999999994</v>
      </c>
      <c r="H16" s="28">
        <v>89.783199999999994</v>
      </c>
      <c r="I16" s="28">
        <v>84.176599999999993</v>
      </c>
      <c r="J16" s="28">
        <v>139.54420000000002</v>
      </c>
      <c r="K16" s="28">
        <v>54.339400000000005</v>
      </c>
      <c r="L16" s="28">
        <v>132.8124</v>
      </c>
      <c r="M16" s="28">
        <v>109.70699999999999</v>
      </c>
      <c r="N16" s="28">
        <v>93.158799999999999</v>
      </c>
      <c r="O16" s="28">
        <v>85.893499999999989</v>
      </c>
      <c r="P16" s="28">
        <v>49.654299999999999</v>
      </c>
      <c r="Q16" s="28">
        <v>99.774199999999993</v>
      </c>
      <c r="R16" s="28">
        <v>99.774199999999993</v>
      </c>
      <c r="S16" s="28">
        <v>84.865299999999991</v>
      </c>
      <c r="T16" s="28">
        <v>0</v>
      </c>
      <c r="U16" s="28">
        <v>46.773399999999995</v>
      </c>
      <c r="V16" s="28">
        <v>46.773399999999995</v>
      </c>
      <c r="W16" s="28">
        <v>99.725700000000003</v>
      </c>
      <c r="X16" s="28">
        <v>50.052</v>
      </c>
      <c r="Y16" s="28">
        <v>0</v>
      </c>
      <c r="Z16" s="28">
        <v>79.986199999999997</v>
      </c>
      <c r="AA16" s="28">
        <v>99.997299999999996</v>
      </c>
      <c r="AB16" s="28">
        <v>99.968199999999996</v>
      </c>
      <c r="AC16" s="28">
        <v>24.948399999999999</v>
      </c>
      <c r="AD16" s="28">
        <v>93.430399999999992</v>
      </c>
      <c r="AE16" s="28">
        <v>49.799800000000005</v>
      </c>
      <c r="AF16" s="28">
        <v>49.984099999999998</v>
      </c>
    </row>
    <row r="17" spans="1:32" x14ac:dyDescent="0.25">
      <c r="A17" s="27">
        <v>15</v>
      </c>
      <c r="B17" s="28">
        <v>90.015999999999991</v>
      </c>
      <c r="C17" s="28">
        <v>89.831699999999998</v>
      </c>
      <c r="D17" s="28">
        <v>129.73749999999998</v>
      </c>
      <c r="E17" s="28">
        <v>129.73749999999998</v>
      </c>
      <c r="F17" s="28">
        <v>129.73749999999998</v>
      </c>
      <c r="G17" s="28">
        <v>89.783199999999994</v>
      </c>
      <c r="H17" s="28">
        <v>89.783199999999994</v>
      </c>
      <c r="I17" s="28">
        <v>84.176599999999993</v>
      </c>
      <c r="J17" s="28">
        <v>139.54420000000002</v>
      </c>
      <c r="K17" s="28">
        <v>54.339400000000005</v>
      </c>
      <c r="L17" s="28">
        <v>132.8124</v>
      </c>
      <c r="M17" s="28">
        <v>109.70699999999999</v>
      </c>
      <c r="N17" s="28">
        <v>93.158799999999999</v>
      </c>
      <c r="O17" s="28">
        <v>85.893499999999989</v>
      </c>
      <c r="P17" s="28">
        <v>49.654299999999999</v>
      </c>
      <c r="Q17" s="28">
        <v>99.774199999999993</v>
      </c>
      <c r="R17" s="28">
        <v>99.774199999999993</v>
      </c>
      <c r="S17" s="28">
        <v>84.865299999999991</v>
      </c>
      <c r="T17" s="28">
        <v>0</v>
      </c>
      <c r="U17" s="28">
        <v>46.773399999999995</v>
      </c>
      <c r="V17" s="28">
        <v>46.773399999999995</v>
      </c>
      <c r="W17" s="28">
        <v>99.725700000000003</v>
      </c>
      <c r="X17" s="28">
        <v>50.052</v>
      </c>
      <c r="Y17" s="28">
        <v>0</v>
      </c>
      <c r="Z17" s="28">
        <v>79.986199999999997</v>
      </c>
      <c r="AA17" s="28">
        <v>99.997299999999996</v>
      </c>
      <c r="AB17" s="28">
        <v>99.968199999999996</v>
      </c>
      <c r="AC17" s="28">
        <v>24.948399999999999</v>
      </c>
      <c r="AD17" s="28">
        <v>93.430399999999992</v>
      </c>
      <c r="AE17" s="28">
        <v>49.799800000000005</v>
      </c>
      <c r="AF17" s="28">
        <v>49.984099999999998</v>
      </c>
    </row>
    <row r="18" spans="1:32" x14ac:dyDescent="0.25">
      <c r="A18" s="27">
        <v>16</v>
      </c>
      <c r="B18" s="28">
        <v>90.015999999999991</v>
      </c>
      <c r="C18" s="28">
        <v>89.831699999999998</v>
      </c>
      <c r="D18" s="28">
        <v>129.73749999999998</v>
      </c>
      <c r="E18" s="28">
        <v>129.73749999999998</v>
      </c>
      <c r="F18" s="28">
        <v>129.73749999999998</v>
      </c>
      <c r="G18" s="28">
        <v>89.783199999999994</v>
      </c>
      <c r="H18" s="28">
        <v>89.783199999999994</v>
      </c>
      <c r="I18" s="28">
        <v>84.176599999999993</v>
      </c>
      <c r="J18" s="28">
        <v>139.54420000000002</v>
      </c>
      <c r="K18" s="28">
        <v>54.339400000000005</v>
      </c>
      <c r="L18" s="28">
        <v>132.8124</v>
      </c>
      <c r="M18" s="28">
        <v>109.70699999999999</v>
      </c>
      <c r="N18" s="28">
        <v>93.158799999999999</v>
      </c>
      <c r="O18" s="28">
        <v>85.893499999999989</v>
      </c>
      <c r="P18" s="28">
        <v>49.654299999999999</v>
      </c>
      <c r="Q18" s="28">
        <v>99.774199999999993</v>
      </c>
      <c r="R18" s="28">
        <v>99.774199999999993</v>
      </c>
      <c r="S18" s="28">
        <v>84.865299999999991</v>
      </c>
      <c r="T18" s="28">
        <v>0</v>
      </c>
      <c r="U18" s="28">
        <v>46.773399999999995</v>
      </c>
      <c r="V18" s="28">
        <v>46.773399999999995</v>
      </c>
      <c r="W18" s="28">
        <v>99.725700000000003</v>
      </c>
      <c r="X18" s="28">
        <v>50.052</v>
      </c>
      <c r="Y18" s="28">
        <v>0</v>
      </c>
      <c r="Z18" s="28">
        <v>79.986199999999997</v>
      </c>
      <c r="AA18" s="28">
        <v>99.997299999999996</v>
      </c>
      <c r="AB18" s="28">
        <v>99.968199999999996</v>
      </c>
      <c r="AC18" s="28">
        <v>24.948399999999999</v>
      </c>
      <c r="AD18" s="28">
        <v>93.430399999999992</v>
      </c>
      <c r="AE18" s="28">
        <v>49.799800000000005</v>
      </c>
      <c r="AF18" s="28">
        <v>49.984099999999998</v>
      </c>
    </row>
    <row r="19" spans="1:32" x14ac:dyDescent="0.25">
      <c r="A19" s="27">
        <v>17</v>
      </c>
      <c r="B19" s="28">
        <v>90.015999999999991</v>
      </c>
      <c r="C19" s="28">
        <v>89.831699999999998</v>
      </c>
      <c r="D19" s="28">
        <v>129.73749999999998</v>
      </c>
      <c r="E19" s="28">
        <v>129.73749999999998</v>
      </c>
      <c r="F19" s="28">
        <v>129.73749999999998</v>
      </c>
      <c r="G19" s="28">
        <v>89.783199999999994</v>
      </c>
      <c r="H19" s="28">
        <v>89.783199999999994</v>
      </c>
      <c r="I19" s="28">
        <v>84.176599999999993</v>
      </c>
      <c r="J19" s="28">
        <v>139.54420000000002</v>
      </c>
      <c r="K19" s="28">
        <v>54.339400000000005</v>
      </c>
      <c r="L19" s="28">
        <v>132.8124</v>
      </c>
      <c r="M19" s="28">
        <v>109.70699999999999</v>
      </c>
      <c r="N19" s="28">
        <v>93.158799999999999</v>
      </c>
      <c r="O19" s="28">
        <v>85.893499999999989</v>
      </c>
      <c r="P19" s="28">
        <v>49.654299999999999</v>
      </c>
      <c r="Q19" s="28">
        <v>99.774199999999993</v>
      </c>
      <c r="R19" s="28">
        <v>99.774199999999993</v>
      </c>
      <c r="S19" s="28">
        <v>84.865299999999991</v>
      </c>
      <c r="T19" s="28">
        <v>0</v>
      </c>
      <c r="U19" s="28">
        <v>46.773399999999995</v>
      </c>
      <c r="V19" s="28">
        <v>46.773399999999995</v>
      </c>
      <c r="W19" s="28">
        <v>99.725700000000003</v>
      </c>
      <c r="X19" s="28">
        <v>50.052</v>
      </c>
      <c r="Y19" s="28">
        <v>0</v>
      </c>
      <c r="Z19" s="28">
        <v>79.986199999999997</v>
      </c>
      <c r="AA19" s="28">
        <v>99.997299999999996</v>
      </c>
      <c r="AB19" s="28">
        <v>99.968199999999996</v>
      </c>
      <c r="AC19" s="28">
        <v>24.948399999999999</v>
      </c>
      <c r="AD19" s="28">
        <v>93.430399999999992</v>
      </c>
      <c r="AE19" s="28">
        <v>49.799800000000005</v>
      </c>
      <c r="AF19" s="28">
        <v>49.984099999999998</v>
      </c>
    </row>
    <row r="20" spans="1:32" x14ac:dyDescent="0.25">
      <c r="A20" s="27">
        <v>18</v>
      </c>
      <c r="B20" s="28">
        <v>90.015999999999991</v>
      </c>
      <c r="C20" s="28">
        <v>89.831699999999998</v>
      </c>
      <c r="D20" s="28">
        <v>129.73749999999998</v>
      </c>
      <c r="E20" s="28">
        <v>129.73749999999998</v>
      </c>
      <c r="F20" s="28">
        <v>129.73749999999998</v>
      </c>
      <c r="G20" s="28">
        <v>89.783199999999994</v>
      </c>
      <c r="H20" s="28">
        <v>89.783199999999994</v>
      </c>
      <c r="I20" s="28">
        <v>84.176599999999993</v>
      </c>
      <c r="J20" s="28">
        <v>139.54420000000002</v>
      </c>
      <c r="K20" s="28">
        <v>54.339400000000005</v>
      </c>
      <c r="L20" s="28">
        <v>132.8124</v>
      </c>
      <c r="M20" s="28">
        <v>109.70699999999999</v>
      </c>
      <c r="N20" s="28">
        <v>93.158799999999999</v>
      </c>
      <c r="O20" s="28">
        <v>85.893499999999989</v>
      </c>
      <c r="P20" s="28">
        <v>49.654299999999999</v>
      </c>
      <c r="Q20" s="28">
        <v>99.774199999999993</v>
      </c>
      <c r="R20" s="28">
        <v>99.774199999999993</v>
      </c>
      <c r="S20" s="28">
        <v>84.865299999999991</v>
      </c>
      <c r="T20" s="28">
        <v>0</v>
      </c>
      <c r="U20" s="28">
        <v>46.773399999999995</v>
      </c>
      <c r="V20" s="28">
        <v>46.773399999999995</v>
      </c>
      <c r="W20" s="28">
        <v>99.725700000000003</v>
      </c>
      <c r="X20" s="28">
        <v>50.052</v>
      </c>
      <c r="Y20" s="28">
        <v>0</v>
      </c>
      <c r="Z20" s="28">
        <v>79.986199999999997</v>
      </c>
      <c r="AA20" s="28">
        <v>99.997299999999996</v>
      </c>
      <c r="AB20" s="28">
        <v>99.968199999999996</v>
      </c>
      <c r="AC20" s="28">
        <v>24.948399999999999</v>
      </c>
      <c r="AD20" s="28">
        <v>93.430399999999992</v>
      </c>
      <c r="AE20" s="28">
        <v>49.799800000000005</v>
      </c>
      <c r="AF20" s="28">
        <v>49.984099999999998</v>
      </c>
    </row>
    <row r="21" spans="1:32" x14ac:dyDescent="0.25">
      <c r="A21" s="27">
        <v>19</v>
      </c>
      <c r="B21" s="28">
        <v>90.015999999999991</v>
      </c>
      <c r="C21" s="28">
        <v>89.831699999999998</v>
      </c>
      <c r="D21" s="28">
        <v>129.73749999999998</v>
      </c>
      <c r="E21" s="28">
        <v>129.73749999999998</v>
      </c>
      <c r="F21" s="28">
        <v>129.73749999999998</v>
      </c>
      <c r="G21" s="28">
        <v>89.783199999999994</v>
      </c>
      <c r="H21" s="28">
        <v>89.783199999999994</v>
      </c>
      <c r="I21" s="28">
        <v>84.176599999999993</v>
      </c>
      <c r="J21" s="28">
        <v>139.54420000000002</v>
      </c>
      <c r="K21" s="28">
        <v>54.339400000000005</v>
      </c>
      <c r="L21" s="28">
        <v>132.8124</v>
      </c>
      <c r="M21" s="28">
        <v>109.70699999999999</v>
      </c>
      <c r="N21" s="28">
        <v>93.158799999999999</v>
      </c>
      <c r="O21" s="28">
        <v>85.893499999999989</v>
      </c>
      <c r="P21" s="28">
        <v>49.654299999999999</v>
      </c>
      <c r="Q21" s="28">
        <v>99.774199999999993</v>
      </c>
      <c r="R21" s="28">
        <v>99.774199999999993</v>
      </c>
      <c r="S21" s="28">
        <v>84.865299999999991</v>
      </c>
      <c r="T21" s="28">
        <v>0</v>
      </c>
      <c r="U21" s="28">
        <v>46.773399999999995</v>
      </c>
      <c r="V21" s="28">
        <v>46.773399999999995</v>
      </c>
      <c r="W21" s="28">
        <v>99.725700000000003</v>
      </c>
      <c r="X21" s="28">
        <v>50.052</v>
      </c>
      <c r="Y21" s="28">
        <v>0</v>
      </c>
      <c r="Z21" s="28">
        <v>79.986199999999997</v>
      </c>
      <c r="AA21" s="28">
        <v>99.997299999999996</v>
      </c>
      <c r="AB21" s="28">
        <v>99.968199999999996</v>
      </c>
      <c r="AC21" s="28">
        <v>24.948399999999999</v>
      </c>
      <c r="AD21" s="28">
        <v>93.430399999999992</v>
      </c>
      <c r="AE21" s="28">
        <v>49.799800000000005</v>
      </c>
      <c r="AF21" s="28">
        <v>49.984099999999998</v>
      </c>
    </row>
    <row r="22" spans="1:32" x14ac:dyDescent="0.25">
      <c r="A22" s="27">
        <v>20</v>
      </c>
      <c r="B22" s="28">
        <v>90.015999999999991</v>
      </c>
      <c r="C22" s="28">
        <v>89.831699999999998</v>
      </c>
      <c r="D22" s="28">
        <v>129.73749999999998</v>
      </c>
      <c r="E22" s="28">
        <v>129.73749999999998</v>
      </c>
      <c r="F22" s="28">
        <v>129.73749999999998</v>
      </c>
      <c r="G22" s="28">
        <v>89.783199999999994</v>
      </c>
      <c r="H22" s="28">
        <v>89.783199999999994</v>
      </c>
      <c r="I22" s="28">
        <v>84.176599999999993</v>
      </c>
      <c r="J22" s="28">
        <v>139.54420000000002</v>
      </c>
      <c r="K22" s="28">
        <v>54.339400000000005</v>
      </c>
      <c r="L22" s="28">
        <v>132.8124</v>
      </c>
      <c r="M22" s="28">
        <v>109.70699999999999</v>
      </c>
      <c r="N22" s="28">
        <v>93.158799999999999</v>
      </c>
      <c r="O22" s="28">
        <v>85.893499999999989</v>
      </c>
      <c r="P22" s="28">
        <v>49.654299999999999</v>
      </c>
      <c r="Q22" s="28">
        <v>99.774199999999993</v>
      </c>
      <c r="R22" s="28">
        <v>99.774199999999993</v>
      </c>
      <c r="S22" s="28">
        <v>84.865299999999991</v>
      </c>
      <c r="T22" s="28">
        <v>0</v>
      </c>
      <c r="U22" s="28">
        <v>46.773399999999995</v>
      </c>
      <c r="V22" s="28">
        <v>46.773399999999995</v>
      </c>
      <c r="W22" s="28">
        <v>99.725700000000003</v>
      </c>
      <c r="X22" s="28">
        <v>50.052</v>
      </c>
      <c r="Y22" s="28">
        <v>0</v>
      </c>
      <c r="Z22" s="28">
        <v>79.986199999999997</v>
      </c>
      <c r="AA22" s="28">
        <v>99.997299999999996</v>
      </c>
      <c r="AB22" s="28">
        <v>99.968199999999996</v>
      </c>
      <c r="AC22" s="28">
        <v>24.948399999999999</v>
      </c>
      <c r="AD22" s="28">
        <v>93.430399999999992</v>
      </c>
      <c r="AE22" s="28">
        <v>49.799800000000005</v>
      </c>
      <c r="AF22" s="28">
        <v>49.984099999999998</v>
      </c>
    </row>
    <row r="23" spans="1:32" x14ac:dyDescent="0.25">
      <c r="A23" s="27">
        <v>21</v>
      </c>
      <c r="B23" s="28">
        <v>90.015999999999991</v>
      </c>
      <c r="C23" s="28">
        <v>89.831699999999998</v>
      </c>
      <c r="D23" s="28">
        <v>129.73749999999998</v>
      </c>
      <c r="E23" s="28">
        <v>129.73749999999998</v>
      </c>
      <c r="F23" s="28">
        <v>129.73749999999998</v>
      </c>
      <c r="G23" s="28">
        <v>89.783199999999994</v>
      </c>
      <c r="H23" s="28">
        <v>89.783199999999994</v>
      </c>
      <c r="I23" s="28">
        <v>84.176599999999993</v>
      </c>
      <c r="J23" s="28">
        <v>139.54420000000002</v>
      </c>
      <c r="K23" s="28">
        <v>54.339400000000005</v>
      </c>
      <c r="L23" s="28">
        <v>132.8124</v>
      </c>
      <c r="M23" s="28">
        <v>109.70699999999999</v>
      </c>
      <c r="N23" s="28">
        <v>93.158799999999999</v>
      </c>
      <c r="O23" s="28">
        <v>85.893499999999989</v>
      </c>
      <c r="P23" s="28">
        <v>49.654299999999999</v>
      </c>
      <c r="Q23" s="28">
        <v>99.774199999999993</v>
      </c>
      <c r="R23" s="28">
        <v>99.774199999999993</v>
      </c>
      <c r="S23" s="28">
        <v>84.865299999999991</v>
      </c>
      <c r="T23" s="28">
        <v>0</v>
      </c>
      <c r="U23" s="28">
        <v>46.773399999999995</v>
      </c>
      <c r="V23" s="28">
        <v>46.773399999999995</v>
      </c>
      <c r="W23" s="28">
        <v>99.725700000000003</v>
      </c>
      <c r="X23" s="28">
        <v>50.052</v>
      </c>
      <c r="Y23" s="28">
        <v>0</v>
      </c>
      <c r="Z23" s="28">
        <v>79.986199999999997</v>
      </c>
      <c r="AA23" s="28">
        <v>99.997299999999996</v>
      </c>
      <c r="AB23" s="28">
        <v>99.968199999999996</v>
      </c>
      <c r="AC23" s="28">
        <v>24.948399999999999</v>
      </c>
      <c r="AD23" s="28">
        <v>93.430399999999992</v>
      </c>
      <c r="AE23" s="28">
        <v>49.799800000000005</v>
      </c>
      <c r="AF23" s="28">
        <v>49.984099999999998</v>
      </c>
    </row>
    <row r="24" spans="1:32" x14ac:dyDescent="0.25">
      <c r="A24" s="27">
        <v>22</v>
      </c>
      <c r="B24" s="28">
        <v>90.015999999999991</v>
      </c>
      <c r="C24" s="28">
        <v>89.831699999999998</v>
      </c>
      <c r="D24" s="28">
        <v>129.73749999999998</v>
      </c>
      <c r="E24" s="28">
        <v>129.73749999999998</v>
      </c>
      <c r="F24" s="28">
        <v>129.73749999999998</v>
      </c>
      <c r="G24" s="28">
        <v>89.783199999999994</v>
      </c>
      <c r="H24" s="28">
        <v>89.783199999999994</v>
      </c>
      <c r="I24" s="28">
        <v>84.176599999999993</v>
      </c>
      <c r="J24" s="28">
        <v>139.54420000000002</v>
      </c>
      <c r="K24" s="28">
        <v>54.339400000000005</v>
      </c>
      <c r="L24" s="28">
        <v>132.8124</v>
      </c>
      <c r="M24" s="28">
        <v>109.70699999999999</v>
      </c>
      <c r="N24" s="28">
        <v>93.158799999999999</v>
      </c>
      <c r="O24" s="28">
        <v>85.893499999999989</v>
      </c>
      <c r="P24" s="28">
        <v>49.654299999999999</v>
      </c>
      <c r="Q24" s="28">
        <v>99.774199999999993</v>
      </c>
      <c r="R24" s="28">
        <v>99.774199999999993</v>
      </c>
      <c r="S24" s="28">
        <v>84.865299999999991</v>
      </c>
      <c r="T24" s="28">
        <v>0</v>
      </c>
      <c r="U24" s="28">
        <v>46.773399999999995</v>
      </c>
      <c r="V24" s="28">
        <v>46.773399999999995</v>
      </c>
      <c r="W24" s="28">
        <v>99.725700000000003</v>
      </c>
      <c r="X24" s="28">
        <v>50.052</v>
      </c>
      <c r="Y24" s="28">
        <v>0</v>
      </c>
      <c r="Z24" s="28">
        <v>79.986199999999997</v>
      </c>
      <c r="AA24" s="28">
        <v>99.997299999999996</v>
      </c>
      <c r="AB24" s="28">
        <v>99.968199999999996</v>
      </c>
      <c r="AC24" s="28">
        <v>24.948399999999999</v>
      </c>
      <c r="AD24" s="28">
        <v>93.430399999999992</v>
      </c>
      <c r="AE24" s="28">
        <v>49.799800000000005</v>
      </c>
      <c r="AF24" s="28">
        <v>49.984099999999998</v>
      </c>
    </row>
    <row r="25" spans="1:32" x14ac:dyDescent="0.25">
      <c r="A25" s="27">
        <v>23</v>
      </c>
      <c r="B25" s="28">
        <v>90.015999999999991</v>
      </c>
      <c r="C25" s="28">
        <v>89.831699999999998</v>
      </c>
      <c r="D25" s="28">
        <v>129.73749999999998</v>
      </c>
      <c r="E25" s="28">
        <v>129.73749999999998</v>
      </c>
      <c r="F25" s="28">
        <v>129.73749999999998</v>
      </c>
      <c r="G25" s="28">
        <v>89.783199999999994</v>
      </c>
      <c r="H25" s="28">
        <v>89.783199999999994</v>
      </c>
      <c r="I25" s="28">
        <v>84.176599999999993</v>
      </c>
      <c r="J25" s="28">
        <v>139.54420000000002</v>
      </c>
      <c r="K25" s="28">
        <v>54.339400000000005</v>
      </c>
      <c r="L25" s="28">
        <v>132.8124</v>
      </c>
      <c r="M25" s="28">
        <v>109.70699999999999</v>
      </c>
      <c r="N25" s="28">
        <v>93.158799999999999</v>
      </c>
      <c r="O25" s="28">
        <v>85.893499999999989</v>
      </c>
      <c r="P25" s="28">
        <v>49.654299999999999</v>
      </c>
      <c r="Q25" s="28">
        <v>99.774199999999993</v>
      </c>
      <c r="R25" s="28">
        <v>99.774199999999993</v>
      </c>
      <c r="S25" s="28">
        <v>84.865299999999991</v>
      </c>
      <c r="T25" s="28">
        <v>0</v>
      </c>
      <c r="U25" s="28">
        <v>46.773399999999995</v>
      </c>
      <c r="V25" s="28">
        <v>46.773399999999995</v>
      </c>
      <c r="W25" s="28">
        <v>99.725700000000003</v>
      </c>
      <c r="X25" s="28">
        <v>50.052</v>
      </c>
      <c r="Y25" s="28">
        <v>0</v>
      </c>
      <c r="Z25" s="28">
        <v>79.986199999999997</v>
      </c>
      <c r="AA25" s="28">
        <v>99.997299999999996</v>
      </c>
      <c r="AB25" s="28">
        <v>99.968199999999996</v>
      </c>
      <c r="AC25" s="28">
        <v>24.948399999999999</v>
      </c>
      <c r="AD25" s="28">
        <v>93.430399999999992</v>
      </c>
      <c r="AE25" s="28">
        <v>49.799800000000005</v>
      </c>
      <c r="AF25" s="28">
        <v>49.984099999999998</v>
      </c>
    </row>
    <row r="26" spans="1:32" x14ac:dyDescent="0.25">
      <c r="A26" s="27">
        <v>24</v>
      </c>
      <c r="B26" s="28">
        <v>90.015999999999991</v>
      </c>
      <c r="C26" s="28">
        <v>89.831699999999998</v>
      </c>
      <c r="D26" s="28">
        <v>129.73749999999998</v>
      </c>
      <c r="E26" s="28">
        <v>129.73749999999998</v>
      </c>
      <c r="F26" s="28">
        <v>129.73749999999998</v>
      </c>
      <c r="G26" s="28">
        <v>89.783199999999994</v>
      </c>
      <c r="H26" s="28">
        <v>89.783199999999994</v>
      </c>
      <c r="I26" s="28">
        <v>84.176599999999993</v>
      </c>
      <c r="J26" s="28">
        <v>139.54420000000002</v>
      </c>
      <c r="K26" s="28">
        <v>54.339400000000005</v>
      </c>
      <c r="L26" s="28">
        <v>132.8124</v>
      </c>
      <c r="M26" s="28">
        <v>109.70699999999999</v>
      </c>
      <c r="N26" s="28">
        <v>93.158799999999999</v>
      </c>
      <c r="O26" s="28">
        <v>85.893499999999989</v>
      </c>
      <c r="P26" s="28">
        <v>49.654299999999999</v>
      </c>
      <c r="Q26" s="28">
        <v>99.774199999999993</v>
      </c>
      <c r="R26" s="28">
        <v>99.774199999999993</v>
      </c>
      <c r="S26" s="28">
        <v>84.865299999999991</v>
      </c>
      <c r="T26" s="28">
        <v>0</v>
      </c>
      <c r="U26" s="28">
        <v>46.773399999999995</v>
      </c>
      <c r="V26" s="28">
        <v>46.773399999999995</v>
      </c>
      <c r="W26" s="28">
        <v>99.725700000000003</v>
      </c>
      <c r="X26" s="28">
        <v>50.052</v>
      </c>
      <c r="Y26" s="28">
        <v>0</v>
      </c>
      <c r="Z26" s="28">
        <v>79.986199999999997</v>
      </c>
      <c r="AA26" s="28">
        <v>99.997299999999996</v>
      </c>
      <c r="AB26" s="28">
        <v>99.968199999999996</v>
      </c>
      <c r="AC26" s="28">
        <v>24.948399999999999</v>
      </c>
      <c r="AD26" s="28">
        <v>93.430399999999992</v>
      </c>
      <c r="AE26" s="28">
        <v>49.799800000000005</v>
      </c>
      <c r="AF26" s="28">
        <v>49.984099999999998</v>
      </c>
    </row>
    <row r="27" spans="1:32" x14ac:dyDescent="0.25">
      <c r="A27" s="27">
        <v>25</v>
      </c>
      <c r="B27" s="28">
        <v>90.015999999999991</v>
      </c>
      <c r="C27" s="28">
        <v>89.831699999999998</v>
      </c>
      <c r="D27" s="28">
        <v>129.73749999999998</v>
      </c>
      <c r="E27" s="28">
        <v>129.73749999999998</v>
      </c>
      <c r="F27" s="28">
        <v>129.73749999999998</v>
      </c>
      <c r="G27" s="28">
        <v>89.783199999999994</v>
      </c>
      <c r="H27" s="28">
        <v>89.783199999999994</v>
      </c>
      <c r="I27" s="28">
        <v>84.176599999999993</v>
      </c>
      <c r="J27" s="28">
        <v>139.54420000000002</v>
      </c>
      <c r="K27" s="28">
        <v>54.339400000000005</v>
      </c>
      <c r="L27" s="28">
        <v>132.8124</v>
      </c>
      <c r="M27" s="28">
        <v>109.70699999999999</v>
      </c>
      <c r="N27" s="28">
        <v>93.158799999999999</v>
      </c>
      <c r="O27" s="28">
        <v>85.893499999999989</v>
      </c>
      <c r="P27" s="28">
        <v>49.654299999999999</v>
      </c>
      <c r="Q27" s="28">
        <v>99.774199999999993</v>
      </c>
      <c r="R27" s="28">
        <v>99.774199999999993</v>
      </c>
      <c r="S27" s="28">
        <v>84.865299999999991</v>
      </c>
      <c r="T27" s="28">
        <v>0</v>
      </c>
      <c r="U27" s="28">
        <v>46.773399999999995</v>
      </c>
      <c r="V27" s="28">
        <v>46.773399999999995</v>
      </c>
      <c r="W27" s="28">
        <v>99.725700000000003</v>
      </c>
      <c r="X27" s="28">
        <v>50.052</v>
      </c>
      <c r="Y27" s="28">
        <v>0</v>
      </c>
      <c r="Z27" s="28">
        <v>79.986199999999997</v>
      </c>
      <c r="AA27" s="28">
        <v>99.997299999999996</v>
      </c>
      <c r="AB27" s="28">
        <v>99.968199999999996</v>
      </c>
      <c r="AC27" s="28">
        <v>24.948399999999999</v>
      </c>
      <c r="AD27" s="28">
        <v>93.430399999999992</v>
      </c>
      <c r="AE27" s="28">
        <v>49.799800000000005</v>
      </c>
      <c r="AF27" s="28">
        <v>49.984099999999998</v>
      </c>
    </row>
    <row r="28" spans="1:32" x14ac:dyDescent="0.25">
      <c r="A28" s="27">
        <v>26</v>
      </c>
      <c r="B28" s="28">
        <v>90.015999999999991</v>
      </c>
      <c r="C28" s="28">
        <v>89.831699999999998</v>
      </c>
      <c r="D28" s="28">
        <v>129.73749999999998</v>
      </c>
      <c r="E28" s="28">
        <v>129.73749999999998</v>
      </c>
      <c r="F28" s="28">
        <v>129.73749999999998</v>
      </c>
      <c r="G28" s="28">
        <v>89.783199999999994</v>
      </c>
      <c r="H28" s="28">
        <v>89.783199999999994</v>
      </c>
      <c r="I28" s="28">
        <v>84.176599999999993</v>
      </c>
      <c r="J28" s="28">
        <v>139.54420000000002</v>
      </c>
      <c r="K28" s="28">
        <v>54.339400000000005</v>
      </c>
      <c r="L28" s="28">
        <v>132.8124</v>
      </c>
      <c r="M28" s="28">
        <v>109.70699999999999</v>
      </c>
      <c r="N28" s="28">
        <v>93.158799999999999</v>
      </c>
      <c r="O28" s="28">
        <v>85.893499999999989</v>
      </c>
      <c r="P28" s="28">
        <v>49.654299999999999</v>
      </c>
      <c r="Q28" s="28">
        <v>99.774199999999993</v>
      </c>
      <c r="R28" s="28">
        <v>99.774199999999993</v>
      </c>
      <c r="S28" s="28">
        <v>84.865299999999991</v>
      </c>
      <c r="T28" s="28">
        <v>0</v>
      </c>
      <c r="U28" s="28">
        <v>46.773399999999995</v>
      </c>
      <c r="V28" s="28">
        <v>46.773399999999995</v>
      </c>
      <c r="W28" s="28">
        <v>99.725700000000003</v>
      </c>
      <c r="X28" s="28">
        <v>50.052</v>
      </c>
      <c r="Y28" s="28">
        <v>0</v>
      </c>
      <c r="Z28" s="28">
        <v>79.986199999999997</v>
      </c>
      <c r="AA28" s="28">
        <v>99.997299999999996</v>
      </c>
      <c r="AB28" s="28">
        <v>99.968199999999996</v>
      </c>
      <c r="AC28" s="28">
        <v>24.948399999999999</v>
      </c>
      <c r="AD28" s="28">
        <v>93.430399999999992</v>
      </c>
      <c r="AE28" s="28">
        <v>49.799800000000005</v>
      </c>
      <c r="AF28" s="28">
        <v>49.984099999999998</v>
      </c>
    </row>
    <row r="29" spans="1:32" x14ac:dyDescent="0.25">
      <c r="A29" s="27">
        <v>27</v>
      </c>
      <c r="B29" s="28">
        <v>90.015999999999991</v>
      </c>
      <c r="C29" s="28">
        <v>89.831699999999998</v>
      </c>
      <c r="D29" s="28">
        <v>129.73749999999998</v>
      </c>
      <c r="E29" s="28">
        <v>129.73749999999998</v>
      </c>
      <c r="F29" s="28">
        <v>129.73749999999998</v>
      </c>
      <c r="G29" s="28">
        <v>89.783199999999994</v>
      </c>
      <c r="H29" s="28">
        <v>89.783199999999994</v>
      </c>
      <c r="I29" s="28">
        <v>84.176599999999993</v>
      </c>
      <c r="J29" s="28">
        <v>139.54420000000002</v>
      </c>
      <c r="K29" s="28">
        <v>54.339400000000005</v>
      </c>
      <c r="L29" s="28">
        <v>132.8124</v>
      </c>
      <c r="M29" s="28">
        <v>109.70699999999999</v>
      </c>
      <c r="N29" s="28">
        <v>93.158799999999999</v>
      </c>
      <c r="O29" s="28">
        <v>85.893499999999989</v>
      </c>
      <c r="P29" s="28">
        <v>49.654299999999999</v>
      </c>
      <c r="Q29" s="28">
        <v>99.774199999999993</v>
      </c>
      <c r="R29" s="28">
        <v>99.774199999999993</v>
      </c>
      <c r="S29" s="28">
        <v>84.865299999999991</v>
      </c>
      <c r="T29" s="28">
        <v>0</v>
      </c>
      <c r="U29" s="28">
        <v>46.773399999999995</v>
      </c>
      <c r="V29" s="28">
        <v>46.773399999999995</v>
      </c>
      <c r="W29" s="28">
        <v>99.725700000000003</v>
      </c>
      <c r="X29" s="28">
        <v>50.052</v>
      </c>
      <c r="Y29" s="28">
        <v>0</v>
      </c>
      <c r="Z29" s="28">
        <v>79.986199999999997</v>
      </c>
      <c r="AA29" s="28">
        <v>99.997299999999996</v>
      </c>
      <c r="AB29" s="28">
        <v>99.968199999999996</v>
      </c>
      <c r="AC29" s="28">
        <v>24.948399999999999</v>
      </c>
      <c r="AD29" s="28">
        <v>93.430399999999992</v>
      </c>
      <c r="AE29" s="28">
        <v>49.799800000000005</v>
      </c>
      <c r="AF29" s="28">
        <v>49.984099999999998</v>
      </c>
    </row>
    <row r="30" spans="1:32" x14ac:dyDescent="0.25">
      <c r="A30" s="27">
        <v>28</v>
      </c>
      <c r="B30" s="28">
        <v>90.015999999999991</v>
      </c>
      <c r="C30" s="28">
        <v>89.831699999999998</v>
      </c>
      <c r="D30" s="28">
        <v>129.73749999999998</v>
      </c>
      <c r="E30" s="28">
        <v>129.73749999999998</v>
      </c>
      <c r="F30" s="28">
        <v>129.73749999999998</v>
      </c>
      <c r="G30" s="28">
        <v>89.783199999999994</v>
      </c>
      <c r="H30" s="28">
        <v>89.783199999999994</v>
      </c>
      <c r="I30" s="28">
        <v>84.176599999999993</v>
      </c>
      <c r="J30" s="28">
        <v>139.54420000000002</v>
      </c>
      <c r="K30" s="28">
        <v>54.339400000000005</v>
      </c>
      <c r="L30" s="28">
        <v>132.8124</v>
      </c>
      <c r="M30" s="28">
        <v>109.70699999999999</v>
      </c>
      <c r="N30" s="28">
        <v>93.158799999999999</v>
      </c>
      <c r="O30" s="28">
        <v>85.893499999999989</v>
      </c>
      <c r="P30" s="28">
        <v>49.654299999999999</v>
      </c>
      <c r="Q30" s="28">
        <v>99.774199999999993</v>
      </c>
      <c r="R30" s="28">
        <v>99.774199999999993</v>
      </c>
      <c r="S30" s="28">
        <v>84.865299999999991</v>
      </c>
      <c r="T30" s="28">
        <v>0</v>
      </c>
      <c r="U30" s="28">
        <v>46.773399999999995</v>
      </c>
      <c r="V30" s="28">
        <v>46.773399999999995</v>
      </c>
      <c r="W30" s="28">
        <v>99.725700000000003</v>
      </c>
      <c r="X30" s="28">
        <v>50.052</v>
      </c>
      <c r="Y30" s="28">
        <v>0</v>
      </c>
      <c r="Z30" s="28">
        <v>79.986199999999997</v>
      </c>
      <c r="AA30" s="28">
        <v>99.997299999999996</v>
      </c>
      <c r="AB30" s="28">
        <v>99.968199999999996</v>
      </c>
      <c r="AC30" s="28">
        <v>24.948399999999999</v>
      </c>
      <c r="AD30" s="28">
        <v>93.430399999999992</v>
      </c>
      <c r="AE30" s="28">
        <v>49.799800000000005</v>
      </c>
      <c r="AF30" s="28">
        <v>49.984099999999998</v>
      </c>
    </row>
    <row r="31" spans="1:32" x14ac:dyDescent="0.25">
      <c r="A31" s="27">
        <v>29</v>
      </c>
      <c r="B31" s="28">
        <v>90.015999999999991</v>
      </c>
      <c r="C31" s="28">
        <v>89.831699999999998</v>
      </c>
      <c r="D31" s="28">
        <v>89.831699999999998</v>
      </c>
      <c r="E31" s="28">
        <v>129.73749999999998</v>
      </c>
      <c r="F31" s="28">
        <v>129.73749999999998</v>
      </c>
      <c r="G31" s="28">
        <v>89.783199999999994</v>
      </c>
      <c r="H31" s="28">
        <v>89.783199999999994</v>
      </c>
      <c r="I31" s="28">
        <v>84.176599999999993</v>
      </c>
      <c r="J31" s="28">
        <v>139.54420000000002</v>
      </c>
      <c r="K31" s="28">
        <v>54.339400000000005</v>
      </c>
      <c r="L31" s="28">
        <v>132.8124</v>
      </c>
      <c r="M31" s="28">
        <v>109.70699999999999</v>
      </c>
      <c r="N31" s="28">
        <v>93.158799999999999</v>
      </c>
      <c r="O31" s="28">
        <v>85.893499999999989</v>
      </c>
      <c r="P31" s="28">
        <v>49.654299999999999</v>
      </c>
      <c r="Q31" s="28">
        <v>99.774199999999993</v>
      </c>
      <c r="R31" s="28">
        <v>99.774199999999993</v>
      </c>
      <c r="S31" s="28">
        <v>59.810199999999995</v>
      </c>
      <c r="T31" s="28">
        <v>0</v>
      </c>
      <c r="U31" s="28">
        <v>46.773399999999995</v>
      </c>
      <c r="V31" s="28">
        <v>46.773399999999995</v>
      </c>
      <c r="W31" s="28">
        <v>99.725700000000003</v>
      </c>
      <c r="X31" s="28">
        <v>50.052</v>
      </c>
      <c r="Y31" s="28">
        <v>0</v>
      </c>
      <c r="Z31" s="28">
        <v>79.986199999999997</v>
      </c>
      <c r="AA31" s="28">
        <v>99.997299999999996</v>
      </c>
      <c r="AB31" s="28">
        <v>99.968199999999996</v>
      </c>
      <c r="AC31" s="28">
        <v>24.948399999999999</v>
      </c>
      <c r="AD31" s="28">
        <v>93.430399999999992</v>
      </c>
      <c r="AE31" s="28">
        <v>49.799800000000005</v>
      </c>
      <c r="AF31" s="28">
        <v>49.984099999999998</v>
      </c>
    </row>
    <row r="32" spans="1:32" x14ac:dyDescent="0.25">
      <c r="A32" s="27">
        <v>30</v>
      </c>
      <c r="B32" s="28">
        <v>90.015999999999991</v>
      </c>
      <c r="C32" s="28">
        <v>89.831699999999998</v>
      </c>
      <c r="D32" s="28">
        <v>89.831699999999998</v>
      </c>
      <c r="E32" s="28">
        <v>129.73749999999998</v>
      </c>
      <c r="F32" s="28">
        <v>129.73749999999998</v>
      </c>
      <c r="G32" s="28">
        <v>89.783199999999994</v>
      </c>
      <c r="H32" s="28">
        <v>89.783199999999994</v>
      </c>
      <c r="I32" s="28">
        <v>84.176599999999993</v>
      </c>
      <c r="J32" s="28">
        <v>139.54420000000002</v>
      </c>
      <c r="K32" s="28">
        <v>68.743899999999996</v>
      </c>
      <c r="L32" s="28">
        <v>132.8124</v>
      </c>
      <c r="M32" s="28">
        <v>109.70699999999999</v>
      </c>
      <c r="N32" s="28">
        <v>93.158799999999999</v>
      </c>
      <c r="O32" s="28">
        <v>85.893499999999989</v>
      </c>
      <c r="P32" s="28">
        <v>49.654299999999999</v>
      </c>
      <c r="Q32" s="28">
        <v>99.774199999999993</v>
      </c>
      <c r="R32" s="28">
        <v>99.774199999999993</v>
      </c>
      <c r="S32" s="28">
        <v>59.810199999999995</v>
      </c>
      <c r="T32" s="28">
        <v>0</v>
      </c>
      <c r="U32" s="28">
        <v>46.773399999999995</v>
      </c>
      <c r="V32" s="28">
        <v>79.510899999999992</v>
      </c>
      <c r="W32" s="28">
        <v>99.725700000000003</v>
      </c>
      <c r="X32" s="28">
        <v>50.052</v>
      </c>
      <c r="Y32" s="28">
        <v>0</v>
      </c>
      <c r="Z32" s="28">
        <v>79.986199999999997</v>
      </c>
      <c r="AA32" s="28">
        <v>99.997299999999996</v>
      </c>
      <c r="AB32" s="28">
        <v>99.968199999999996</v>
      </c>
      <c r="AC32" s="28">
        <v>24.948399999999999</v>
      </c>
      <c r="AD32" s="28">
        <v>93.430399999999992</v>
      </c>
      <c r="AE32" s="28">
        <v>49.799800000000005</v>
      </c>
      <c r="AF32" s="28">
        <v>49.984099999999998</v>
      </c>
    </row>
    <row r="33" spans="1:32" x14ac:dyDescent="0.25">
      <c r="A33" s="27">
        <v>31</v>
      </c>
      <c r="B33" s="28">
        <v>90.015999999999991</v>
      </c>
      <c r="C33" s="28">
        <v>89.831699999999998</v>
      </c>
      <c r="D33" s="28">
        <v>89.831699999999998</v>
      </c>
      <c r="E33" s="28">
        <v>129.73749999999998</v>
      </c>
      <c r="F33" s="28">
        <v>129.73749999999998</v>
      </c>
      <c r="G33" s="28">
        <v>89.783199999999994</v>
      </c>
      <c r="H33" s="28">
        <v>89.783199999999994</v>
      </c>
      <c r="I33" s="28">
        <v>84.176599999999993</v>
      </c>
      <c r="J33" s="28">
        <v>139.54420000000002</v>
      </c>
      <c r="K33" s="28">
        <v>83.148399999999995</v>
      </c>
      <c r="L33" s="28">
        <v>132.8124</v>
      </c>
      <c r="M33" s="28">
        <v>109.70699999999999</v>
      </c>
      <c r="N33" s="28">
        <v>93.158799999999999</v>
      </c>
      <c r="O33" s="28">
        <v>85.893499999999989</v>
      </c>
      <c r="P33" s="28">
        <v>49.654299999999999</v>
      </c>
      <c r="Q33" s="28">
        <v>99.774199999999993</v>
      </c>
      <c r="R33" s="28">
        <v>99.774199999999993</v>
      </c>
      <c r="S33" s="28">
        <v>59.810199999999995</v>
      </c>
      <c r="T33" s="28">
        <v>0</v>
      </c>
      <c r="U33" s="28">
        <v>46.773399999999995</v>
      </c>
      <c r="V33" s="28">
        <v>97.290999999999997</v>
      </c>
      <c r="W33" s="28">
        <v>99.725700000000003</v>
      </c>
      <c r="X33" s="28">
        <v>50.052</v>
      </c>
      <c r="Y33" s="28">
        <v>0</v>
      </c>
      <c r="Z33" s="28">
        <v>79.986199999999997</v>
      </c>
      <c r="AA33" s="28">
        <v>99.997299999999996</v>
      </c>
      <c r="AB33" s="28">
        <v>99.968199999999996</v>
      </c>
      <c r="AC33" s="28">
        <v>24.948399999999999</v>
      </c>
      <c r="AD33" s="28">
        <v>93.430399999999992</v>
      </c>
      <c r="AE33" s="28">
        <v>49.799800000000005</v>
      </c>
      <c r="AF33" s="28">
        <v>49.984099999999998</v>
      </c>
    </row>
    <row r="34" spans="1:32" x14ac:dyDescent="0.25">
      <c r="A34" s="27">
        <v>32</v>
      </c>
      <c r="B34" s="28">
        <v>90.015999999999991</v>
      </c>
      <c r="C34" s="28">
        <v>89.831699999999998</v>
      </c>
      <c r="D34" s="28">
        <v>89.831699999999998</v>
      </c>
      <c r="E34" s="28">
        <v>129.73749999999998</v>
      </c>
      <c r="F34" s="28">
        <v>129.73749999999998</v>
      </c>
      <c r="G34" s="28">
        <v>89.783199999999994</v>
      </c>
      <c r="H34" s="28">
        <v>89.783199999999994</v>
      </c>
      <c r="I34" s="28">
        <v>84.176599999999993</v>
      </c>
      <c r="J34" s="28">
        <v>139.54420000000002</v>
      </c>
      <c r="K34" s="28">
        <v>97.552899999999994</v>
      </c>
      <c r="L34" s="28">
        <v>132.8124</v>
      </c>
      <c r="M34" s="28">
        <v>109.70699999999999</v>
      </c>
      <c r="N34" s="28">
        <v>93.158799999999999</v>
      </c>
      <c r="O34" s="28">
        <v>85.893499999999989</v>
      </c>
      <c r="P34" s="28">
        <v>49.654299999999999</v>
      </c>
      <c r="Q34" s="28">
        <v>99.774199999999993</v>
      </c>
      <c r="R34" s="28">
        <v>99.774199999999993</v>
      </c>
      <c r="S34" s="28">
        <v>59.810199999999995</v>
      </c>
      <c r="T34" s="28">
        <v>0</v>
      </c>
      <c r="U34" s="28">
        <v>46.773399999999995</v>
      </c>
      <c r="V34" s="28">
        <v>97.290999999999997</v>
      </c>
      <c r="W34" s="28">
        <v>99.725700000000003</v>
      </c>
      <c r="X34" s="28">
        <v>50.052</v>
      </c>
      <c r="Y34" s="28">
        <v>0</v>
      </c>
      <c r="Z34" s="28">
        <v>79.986199999999997</v>
      </c>
      <c r="AA34" s="28">
        <v>99.997299999999996</v>
      </c>
      <c r="AB34" s="28">
        <v>99.968199999999996</v>
      </c>
      <c r="AC34" s="28">
        <v>24.948399999999999</v>
      </c>
      <c r="AD34" s="28">
        <v>93.430399999999992</v>
      </c>
      <c r="AE34" s="28">
        <v>49.799800000000005</v>
      </c>
      <c r="AF34" s="28">
        <v>49.984099999999998</v>
      </c>
    </row>
    <row r="35" spans="1:32" x14ac:dyDescent="0.25">
      <c r="A35" s="27">
        <v>33</v>
      </c>
      <c r="B35" s="28">
        <v>90.015999999999991</v>
      </c>
      <c r="C35" s="28">
        <v>89.831699999999998</v>
      </c>
      <c r="D35" s="28">
        <v>89.831699999999998</v>
      </c>
      <c r="E35" s="28">
        <v>129.73749999999998</v>
      </c>
      <c r="F35" s="28">
        <v>129.73749999999998</v>
      </c>
      <c r="G35" s="28">
        <v>89.783199999999994</v>
      </c>
      <c r="H35" s="28">
        <v>89.783199999999994</v>
      </c>
      <c r="I35" s="28">
        <v>84.176599999999993</v>
      </c>
      <c r="J35" s="28">
        <v>139.54420000000002</v>
      </c>
      <c r="K35" s="28">
        <v>112.229</v>
      </c>
      <c r="L35" s="28">
        <v>132.8124</v>
      </c>
      <c r="M35" s="28">
        <v>99.793599999999998</v>
      </c>
      <c r="N35" s="28">
        <v>93.158799999999999</v>
      </c>
      <c r="O35" s="28">
        <v>85.893499999999989</v>
      </c>
      <c r="P35" s="28">
        <v>49.654299999999999</v>
      </c>
      <c r="Q35" s="28">
        <v>99.774199999999993</v>
      </c>
      <c r="R35" s="28">
        <v>99.774199999999993</v>
      </c>
      <c r="S35" s="28">
        <v>59.810199999999995</v>
      </c>
      <c r="T35" s="28">
        <v>18.633700000000001</v>
      </c>
      <c r="U35" s="28">
        <v>46.773399999999995</v>
      </c>
      <c r="V35" s="28">
        <v>97.290999999999997</v>
      </c>
      <c r="W35" s="28">
        <v>99.725700000000003</v>
      </c>
      <c r="X35" s="28">
        <v>50.052</v>
      </c>
      <c r="Y35" s="28">
        <v>0</v>
      </c>
      <c r="Z35" s="28">
        <v>79.986199999999997</v>
      </c>
      <c r="AA35" s="28">
        <v>99.997299999999996</v>
      </c>
      <c r="AB35" s="28">
        <v>99.968199999999996</v>
      </c>
      <c r="AC35" s="28">
        <v>24.948399999999999</v>
      </c>
      <c r="AD35" s="28">
        <v>93.430399999999992</v>
      </c>
      <c r="AE35" s="28">
        <v>49.799800000000005</v>
      </c>
      <c r="AF35" s="28">
        <v>49.984099999999998</v>
      </c>
    </row>
    <row r="36" spans="1:32" x14ac:dyDescent="0.25">
      <c r="A36" s="27">
        <v>34</v>
      </c>
      <c r="B36" s="28">
        <v>90.015999999999991</v>
      </c>
      <c r="C36" s="28">
        <v>89.831699999999998</v>
      </c>
      <c r="D36" s="28">
        <v>89.831699999999998</v>
      </c>
      <c r="E36" s="28">
        <v>129.73749999999998</v>
      </c>
      <c r="F36" s="28">
        <v>129.73749999999998</v>
      </c>
      <c r="G36" s="28">
        <v>89.783199999999994</v>
      </c>
      <c r="H36" s="28">
        <v>89.783199999999994</v>
      </c>
      <c r="I36" s="28">
        <v>84.176599999999993</v>
      </c>
      <c r="J36" s="28">
        <v>139.54420000000002</v>
      </c>
      <c r="K36" s="28">
        <v>112.229</v>
      </c>
      <c r="L36" s="28">
        <v>132.8124</v>
      </c>
      <c r="M36" s="28">
        <v>99.793599999999998</v>
      </c>
      <c r="N36" s="28">
        <v>93.158799999999999</v>
      </c>
      <c r="O36" s="28">
        <v>85.893499999999989</v>
      </c>
      <c r="P36" s="28">
        <v>49.654299999999999</v>
      </c>
      <c r="Q36" s="28">
        <v>99.774199999999993</v>
      </c>
      <c r="R36" s="28">
        <v>99.774199999999993</v>
      </c>
      <c r="S36" s="28">
        <v>59.810199999999995</v>
      </c>
      <c r="T36" s="28">
        <v>18.633700000000001</v>
      </c>
      <c r="U36" s="28">
        <v>46.773399999999995</v>
      </c>
      <c r="V36" s="28">
        <v>97.290999999999997</v>
      </c>
      <c r="W36" s="28">
        <v>99.725700000000003</v>
      </c>
      <c r="X36" s="28">
        <v>50.052</v>
      </c>
      <c r="Y36" s="28">
        <v>0</v>
      </c>
      <c r="Z36" s="28">
        <v>79.986199999999997</v>
      </c>
      <c r="AA36" s="28">
        <v>99.997299999999996</v>
      </c>
      <c r="AB36" s="28">
        <v>99.968199999999996</v>
      </c>
      <c r="AC36" s="28">
        <v>24.948399999999999</v>
      </c>
      <c r="AD36" s="28">
        <v>93.430399999999992</v>
      </c>
      <c r="AE36" s="28">
        <v>49.799800000000005</v>
      </c>
      <c r="AF36" s="28">
        <v>49.984099999999998</v>
      </c>
    </row>
    <row r="37" spans="1:32" x14ac:dyDescent="0.25">
      <c r="A37" s="27">
        <v>35</v>
      </c>
      <c r="B37" s="28">
        <v>90.015999999999991</v>
      </c>
      <c r="C37" s="28">
        <v>89.831699999999998</v>
      </c>
      <c r="D37" s="28">
        <v>89.831699999999998</v>
      </c>
      <c r="E37" s="28">
        <v>129.73749999999998</v>
      </c>
      <c r="F37" s="28">
        <v>129.73749999999998</v>
      </c>
      <c r="G37" s="28">
        <v>89.783199999999994</v>
      </c>
      <c r="H37" s="28">
        <v>89.783199999999994</v>
      </c>
      <c r="I37" s="28">
        <v>84.176599999999993</v>
      </c>
      <c r="J37" s="28">
        <v>139.54420000000002</v>
      </c>
      <c r="K37" s="28">
        <v>112.229</v>
      </c>
      <c r="L37" s="28">
        <v>132.8124</v>
      </c>
      <c r="M37" s="28">
        <v>99.793599999999998</v>
      </c>
      <c r="N37" s="28">
        <v>93.158799999999999</v>
      </c>
      <c r="O37" s="28">
        <v>85.893499999999989</v>
      </c>
      <c r="P37" s="28">
        <v>49.654299999999999</v>
      </c>
      <c r="Q37" s="28">
        <v>99.774199999999993</v>
      </c>
      <c r="R37" s="28">
        <v>99.774199999999993</v>
      </c>
      <c r="S37" s="28">
        <v>59.810199999999995</v>
      </c>
      <c r="T37" s="28">
        <v>18.633700000000001</v>
      </c>
      <c r="U37" s="28">
        <v>46.773399999999995</v>
      </c>
      <c r="V37" s="28">
        <v>97.290999999999997</v>
      </c>
      <c r="W37" s="28">
        <v>99.725700000000003</v>
      </c>
      <c r="X37" s="28">
        <v>50.052</v>
      </c>
      <c r="Y37" s="28">
        <v>0</v>
      </c>
      <c r="Z37" s="28">
        <v>79.986199999999997</v>
      </c>
      <c r="AA37" s="28">
        <v>99.997299999999996</v>
      </c>
      <c r="AB37" s="28">
        <v>99.968199999999996</v>
      </c>
      <c r="AC37" s="28">
        <v>24.948399999999999</v>
      </c>
      <c r="AD37" s="28">
        <v>93.430399999999992</v>
      </c>
      <c r="AE37" s="28">
        <v>49.799800000000005</v>
      </c>
      <c r="AF37" s="28">
        <v>49.984099999999998</v>
      </c>
    </row>
    <row r="38" spans="1:32" x14ac:dyDescent="0.25">
      <c r="A38" s="27">
        <v>36</v>
      </c>
      <c r="B38" s="28">
        <v>90.015999999999991</v>
      </c>
      <c r="C38" s="28">
        <v>89.831699999999998</v>
      </c>
      <c r="D38" s="28">
        <v>89.831699999999998</v>
      </c>
      <c r="E38" s="28">
        <v>129.73749999999998</v>
      </c>
      <c r="F38" s="28">
        <v>129.73749999999998</v>
      </c>
      <c r="G38" s="28">
        <v>89.783199999999994</v>
      </c>
      <c r="H38" s="28">
        <v>89.783199999999994</v>
      </c>
      <c r="I38" s="28">
        <v>84.176599999999993</v>
      </c>
      <c r="J38" s="28">
        <v>139.54420000000002</v>
      </c>
      <c r="K38" s="28">
        <v>112.229</v>
      </c>
      <c r="L38" s="28">
        <v>132.8124</v>
      </c>
      <c r="M38" s="28">
        <v>99.793599999999998</v>
      </c>
      <c r="N38" s="28">
        <v>93.158799999999999</v>
      </c>
      <c r="O38" s="28">
        <v>85.893499999999989</v>
      </c>
      <c r="P38" s="28">
        <v>49.654299999999999</v>
      </c>
      <c r="Q38" s="28">
        <v>99.774199999999993</v>
      </c>
      <c r="R38" s="28">
        <v>99.774199999999993</v>
      </c>
      <c r="S38" s="28">
        <v>59.810199999999995</v>
      </c>
      <c r="T38" s="28">
        <v>18.633700000000001</v>
      </c>
      <c r="U38" s="28">
        <v>46.773399999999995</v>
      </c>
      <c r="V38" s="28">
        <v>97.290999999999997</v>
      </c>
      <c r="W38" s="28">
        <v>99.725700000000003</v>
      </c>
      <c r="X38" s="28">
        <v>50.052</v>
      </c>
      <c r="Y38" s="28">
        <v>32.737499999999997</v>
      </c>
      <c r="Z38" s="28">
        <v>79.986199999999997</v>
      </c>
      <c r="AA38" s="28">
        <v>99.997299999999996</v>
      </c>
      <c r="AB38" s="28">
        <v>99.968199999999996</v>
      </c>
      <c r="AC38" s="28">
        <v>24.948399999999999</v>
      </c>
      <c r="AD38" s="28">
        <v>93.430399999999992</v>
      </c>
      <c r="AE38" s="28">
        <v>49.799800000000005</v>
      </c>
      <c r="AF38" s="28">
        <v>49.984099999999998</v>
      </c>
    </row>
    <row r="39" spans="1:32" x14ac:dyDescent="0.25">
      <c r="A39" s="27">
        <v>37</v>
      </c>
      <c r="B39" s="28">
        <v>90.015999999999991</v>
      </c>
      <c r="C39" s="28">
        <v>89.831699999999998</v>
      </c>
      <c r="D39" s="28">
        <v>89.831699999999998</v>
      </c>
      <c r="E39" s="28">
        <v>129.73749999999998</v>
      </c>
      <c r="F39" s="28">
        <v>129.73749999999998</v>
      </c>
      <c r="G39" s="28">
        <v>89.783199999999994</v>
      </c>
      <c r="H39" s="28">
        <v>89.783199999999994</v>
      </c>
      <c r="I39" s="28">
        <v>84.176599999999993</v>
      </c>
      <c r="J39" s="28">
        <v>139.54420000000002</v>
      </c>
      <c r="K39" s="28">
        <v>112.229</v>
      </c>
      <c r="L39" s="28">
        <v>132.8124</v>
      </c>
      <c r="M39" s="28">
        <v>99.793599999999998</v>
      </c>
      <c r="N39" s="28">
        <v>93.158799999999999</v>
      </c>
      <c r="O39" s="28">
        <v>65.213099999999997</v>
      </c>
      <c r="P39" s="28">
        <v>49.654299999999999</v>
      </c>
      <c r="Q39" s="28">
        <v>99.774199999999993</v>
      </c>
      <c r="R39" s="28">
        <v>99.774199999999993</v>
      </c>
      <c r="S39" s="28">
        <v>59.810199999999995</v>
      </c>
      <c r="T39" s="28">
        <v>18.633700000000001</v>
      </c>
      <c r="U39" s="28">
        <v>46.773399999999995</v>
      </c>
      <c r="V39" s="28">
        <v>97.290999999999997</v>
      </c>
      <c r="W39" s="28">
        <v>99.725700000000003</v>
      </c>
      <c r="X39" s="28">
        <v>50.052</v>
      </c>
      <c r="Y39" s="28">
        <v>46.773399999999995</v>
      </c>
      <c r="Z39" s="28">
        <v>79.986199999999997</v>
      </c>
      <c r="AA39" s="28">
        <v>99.997299999999996</v>
      </c>
      <c r="AB39" s="28">
        <v>99.968199999999996</v>
      </c>
      <c r="AC39" s="28">
        <v>24.948399999999999</v>
      </c>
      <c r="AD39" s="28">
        <v>93.430399999999992</v>
      </c>
      <c r="AE39" s="28">
        <v>49.799800000000005</v>
      </c>
      <c r="AF39" s="28">
        <v>49.984099999999998</v>
      </c>
    </row>
    <row r="40" spans="1:32" x14ac:dyDescent="0.25">
      <c r="A40" s="27">
        <v>38</v>
      </c>
      <c r="B40" s="28">
        <v>90.015999999999991</v>
      </c>
      <c r="C40" s="28">
        <v>89.831699999999998</v>
      </c>
      <c r="D40" s="28">
        <v>89.831699999999998</v>
      </c>
      <c r="E40" s="28">
        <v>129.73749999999998</v>
      </c>
      <c r="F40" s="28">
        <v>129.73749999999998</v>
      </c>
      <c r="G40" s="28">
        <v>89.783199999999994</v>
      </c>
      <c r="H40" s="28">
        <v>89.783199999999994</v>
      </c>
      <c r="I40" s="28">
        <v>84.176599999999993</v>
      </c>
      <c r="J40" s="28">
        <v>139.54420000000002</v>
      </c>
      <c r="K40" s="28">
        <v>112.229</v>
      </c>
      <c r="L40" s="28">
        <v>132.8124</v>
      </c>
      <c r="M40" s="28">
        <v>99.793599999999998</v>
      </c>
      <c r="N40" s="28">
        <v>93.158799999999999</v>
      </c>
      <c r="O40" s="28">
        <v>65.213099999999997</v>
      </c>
      <c r="P40" s="28">
        <v>49.654299999999999</v>
      </c>
      <c r="Q40" s="28">
        <v>99.774199999999993</v>
      </c>
      <c r="R40" s="28">
        <v>99.774199999999993</v>
      </c>
      <c r="S40" s="28">
        <v>59.810199999999995</v>
      </c>
      <c r="T40" s="28">
        <v>18.633700000000001</v>
      </c>
      <c r="U40" s="28">
        <v>46.773399999999995</v>
      </c>
      <c r="V40" s="28">
        <v>97.290999999999997</v>
      </c>
      <c r="W40" s="28">
        <v>99.725700000000003</v>
      </c>
      <c r="X40" s="28">
        <v>50.052</v>
      </c>
      <c r="Y40" s="28">
        <v>46.773399999999995</v>
      </c>
      <c r="Z40" s="28">
        <v>79.986199999999997</v>
      </c>
      <c r="AA40" s="28">
        <v>99.997299999999996</v>
      </c>
      <c r="AB40" s="28">
        <v>99.968199999999996</v>
      </c>
      <c r="AC40" s="28">
        <v>24.948399999999999</v>
      </c>
      <c r="AD40" s="28">
        <v>93.430399999999992</v>
      </c>
      <c r="AE40" s="28">
        <v>49.799800000000005</v>
      </c>
      <c r="AF40" s="28">
        <v>49.984099999999998</v>
      </c>
    </row>
    <row r="41" spans="1:32" x14ac:dyDescent="0.25">
      <c r="A41" s="27">
        <v>39</v>
      </c>
      <c r="B41" s="28">
        <v>90.015999999999991</v>
      </c>
      <c r="C41" s="28">
        <v>89.831699999999998</v>
      </c>
      <c r="D41" s="28">
        <v>89.831699999999998</v>
      </c>
      <c r="E41" s="28">
        <v>129.73749999999998</v>
      </c>
      <c r="F41" s="28">
        <v>129.73749999999998</v>
      </c>
      <c r="G41" s="28">
        <v>0</v>
      </c>
      <c r="H41" s="28">
        <v>89.783199999999994</v>
      </c>
      <c r="I41" s="28">
        <v>84.176599999999993</v>
      </c>
      <c r="J41" s="28">
        <v>139.54420000000002</v>
      </c>
      <c r="K41" s="28">
        <v>112.229</v>
      </c>
      <c r="L41" s="28">
        <v>132.8124</v>
      </c>
      <c r="M41" s="28">
        <v>99.793599999999998</v>
      </c>
      <c r="N41" s="28">
        <v>93.158799999999999</v>
      </c>
      <c r="O41" s="28">
        <v>65.213099999999997</v>
      </c>
      <c r="P41" s="28">
        <v>49.654299999999999</v>
      </c>
      <c r="Q41" s="28">
        <v>99.774199999999993</v>
      </c>
      <c r="R41" s="28">
        <v>99.774199999999993</v>
      </c>
      <c r="S41" s="28">
        <v>59.810199999999995</v>
      </c>
      <c r="T41" s="28">
        <v>18.633700000000001</v>
      </c>
      <c r="U41" s="28">
        <v>46.773399999999995</v>
      </c>
      <c r="V41" s="28">
        <v>97.290999999999997</v>
      </c>
      <c r="W41" s="28">
        <v>99.725700000000003</v>
      </c>
      <c r="X41" s="28">
        <v>0</v>
      </c>
      <c r="Y41" s="28">
        <v>46.773399999999995</v>
      </c>
      <c r="Z41" s="28">
        <v>79.986199999999997</v>
      </c>
      <c r="AA41" s="28">
        <v>99.997299999999996</v>
      </c>
      <c r="AB41" s="28">
        <v>99.968199999999996</v>
      </c>
      <c r="AC41" s="28">
        <v>24.948399999999999</v>
      </c>
      <c r="AD41" s="28">
        <v>93.430399999999992</v>
      </c>
      <c r="AE41" s="28">
        <v>49.799800000000005</v>
      </c>
      <c r="AF41" s="28">
        <v>49.984099999999998</v>
      </c>
    </row>
    <row r="42" spans="1:32" x14ac:dyDescent="0.25">
      <c r="A42" s="27">
        <v>40</v>
      </c>
      <c r="B42" s="28">
        <v>90.015999999999991</v>
      </c>
      <c r="C42" s="28">
        <v>89.831699999999998</v>
      </c>
      <c r="D42" s="28">
        <v>89.831699999999998</v>
      </c>
      <c r="E42" s="28">
        <v>129.73749999999998</v>
      </c>
      <c r="F42" s="28">
        <v>129.73749999999998</v>
      </c>
      <c r="G42" s="28">
        <v>0</v>
      </c>
      <c r="H42" s="28">
        <v>89.783199999999994</v>
      </c>
      <c r="I42" s="28">
        <v>84.176599999999993</v>
      </c>
      <c r="J42" s="28">
        <v>139.54420000000002</v>
      </c>
      <c r="K42" s="28">
        <v>112.229</v>
      </c>
      <c r="L42" s="28">
        <v>132.8124</v>
      </c>
      <c r="M42" s="28">
        <v>99.793599999999998</v>
      </c>
      <c r="N42" s="28">
        <v>93.158799999999999</v>
      </c>
      <c r="O42" s="28">
        <v>65.213099999999997</v>
      </c>
      <c r="P42" s="28">
        <v>49.654299999999999</v>
      </c>
      <c r="Q42" s="28">
        <v>99.774199999999993</v>
      </c>
      <c r="R42" s="28">
        <v>99.774199999999993</v>
      </c>
      <c r="S42" s="28">
        <v>59.810199999999995</v>
      </c>
      <c r="T42" s="28">
        <v>18.633700000000001</v>
      </c>
      <c r="U42" s="28">
        <v>46.773399999999995</v>
      </c>
      <c r="V42" s="28">
        <v>97.290999999999997</v>
      </c>
      <c r="W42" s="28">
        <v>99.725700000000003</v>
      </c>
      <c r="X42" s="28">
        <v>0</v>
      </c>
      <c r="Y42" s="28">
        <v>46.773399999999995</v>
      </c>
      <c r="Z42" s="28">
        <v>79.986199999999997</v>
      </c>
      <c r="AA42" s="28">
        <v>99.997299999999996</v>
      </c>
      <c r="AB42" s="28">
        <v>99.968199999999996</v>
      </c>
      <c r="AC42" s="28">
        <v>24.948399999999999</v>
      </c>
      <c r="AD42" s="28">
        <v>93.430399999999992</v>
      </c>
      <c r="AE42" s="28">
        <v>49.799800000000005</v>
      </c>
      <c r="AF42" s="28">
        <v>49.984099999999998</v>
      </c>
    </row>
    <row r="43" spans="1:32" x14ac:dyDescent="0.25">
      <c r="A43" s="27">
        <v>41</v>
      </c>
      <c r="B43" s="28">
        <v>90.015999999999991</v>
      </c>
      <c r="C43" s="28">
        <v>89.831699999999998</v>
      </c>
      <c r="D43" s="28">
        <v>89.831699999999998</v>
      </c>
      <c r="E43" s="28">
        <v>129.73749999999998</v>
      </c>
      <c r="F43" s="28">
        <v>129.73749999999998</v>
      </c>
      <c r="G43" s="28">
        <v>0</v>
      </c>
      <c r="H43" s="28">
        <v>89.783199999999994</v>
      </c>
      <c r="I43" s="28">
        <v>84.176599999999993</v>
      </c>
      <c r="J43" s="28">
        <v>139.54420000000002</v>
      </c>
      <c r="K43" s="28">
        <v>112.229</v>
      </c>
      <c r="L43" s="28">
        <v>132.8124</v>
      </c>
      <c r="M43" s="28">
        <v>99.793599999999998</v>
      </c>
      <c r="N43" s="28">
        <v>93.158799999999999</v>
      </c>
      <c r="O43" s="28">
        <v>65.213099999999997</v>
      </c>
      <c r="P43" s="28">
        <v>49.654299999999999</v>
      </c>
      <c r="Q43" s="28">
        <v>99.774199999999993</v>
      </c>
      <c r="R43" s="28">
        <v>99.774199999999993</v>
      </c>
      <c r="S43" s="28">
        <v>59.810199999999995</v>
      </c>
      <c r="T43" s="28">
        <v>18.633700000000001</v>
      </c>
      <c r="U43" s="28">
        <v>46.773399999999995</v>
      </c>
      <c r="V43" s="28">
        <v>97.290999999999997</v>
      </c>
      <c r="W43" s="28">
        <v>99.725700000000003</v>
      </c>
      <c r="X43" s="28">
        <v>0</v>
      </c>
      <c r="Y43" s="28">
        <v>46.773399999999995</v>
      </c>
      <c r="Z43" s="28">
        <v>79.986199999999997</v>
      </c>
      <c r="AA43" s="28">
        <v>99.997299999999996</v>
      </c>
      <c r="AB43" s="28">
        <v>99.968199999999996</v>
      </c>
      <c r="AC43" s="28">
        <v>24.948399999999999</v>
      </c>
      <c r="AD43" s="28">
        <v>93.430399999999992</v>
      </c>
      <c r="AE43" s="28">
        <v>49.799800000000005</v>
      </c>
      <c r="AF43" s="28">
        <v>49.984099999999998</v>
      </c>
    </row>
    <row r="44" spans="1:32" x14ac:dyDescent="0.25">
      <c r="A44" s="27">
        <v>42</v>
      </c>
      <c r="B44" s="28">
        <v>90.015999999999991</v>
      </c>
      <c r="C44" s="28">
        <v>89.831699999999998</v>
      </c>
      <c r="D44" s="28">
        <v>89.831699999999998</v>
      </c>
      <c r="E44" s="28">
        <v>129.73749999999998</v>
      </c>
      <c r="F44" s="28">
        <v>129.73749999999998</v>
      </c>
      <c r="G44" s="28">
        <v>0</v>
      </c>
      <c r="H44" s="28">
        <v>89.783199999999994</v>
      </c>
      <c r="I44" s="28">
        <v>84.176599999999993</v>
      </c>
      <c r="J44" s="28">
        <v>139.54420000000002</v>
      </c>
      <c r="K44" s="28">
        <v>112.229</v>
      </c>
      <c r="L44" s="28">
        <v>132.8124</v>
      </c>
      <c r="M44" s="28">
        <v>99.793599999999998</v>
      </c>
      <c r="N44" s="28">
        <v>93.158799999999999</v>
      </c>
      <c r="O44" s="28">
        <v>65.213099999999997</v>
      </c>
      <c r="P44" s="28">
        <v>49.654299999999999</v>
      </c>
      <c r="Q44" s="28">
        <v>99.774199999999993</v>
      </c>
      <c r="R44" s="28">
        <v>99.774199999999993</v>
      </c>
      <c r="S44" s="28">
        <v>59.810199999999995</v>
      </c>
      <c r="T44" s="28">
        <v>18.633700000000001</v>
      </c>
      <c r="U44" s="28">
        <v>46.773399999999995</v>
      </c>
      <c r="V44" s="28">
        <v>97.290999999999997</v>
      </c>
      <c r="W44" s="28">
        <v>99.725700000000003</v>
      </c>
      <c r="X44" s="28">
        <v>0</v>
      </c>
      <c r="Y44" s="28">
        <v>46.773399999999995</v>
      </c>
      <c r="Z44" s="28">
        <v>79.986199999999997</v>
      </c>
      <c r="AA44" s="28">
        <v>99.997299999999996</v>
      </c>
      <c r="AB44" s="28">
        <v>99.968199999999996</v>
      </c>
      <c r="AC44" s="28">
        <v>24.948399999999999</v>
      </c>
      <c r="AD44" s="28">
        <v>93.430399999999992</v>
      </c>
      <c r="AE44" s="28">
        <v>49.799800000000005</v>
      </c>
      <c r="AF44" s="28">
        <v>49.984099999999998</v>
      </c>
    </row>
    <row r="45" spans="1:32" x14ac:dyDescent="0.25">
      <c r="A45" s="27">
        <v>43</v>
      </c>
      <c r="B45" s="28">
        <v>90.015999999999991</v>
      </c>
      <c r="C45" s="28">
        <v>89.831699999999998</v>
      </c>
      <c r="D45" s="28">
        <v>89.831699999999998</v>
      </c>
      <c r="E45" s="28">
        <v>129.73749999999998</v>
      </c>
      <c r="F45" s="28">
        <v>129.73749999999998</v>
      </c>
      <c r="G45" s="28">
        <v>0</v>
      </c>
      <c r="H45" s="28">
        <v>89.783199999999994</v>
      </c>
      <c r="I45" s="28">
        <v>84.176599999999993</v>
      </c>
      <c r="J45" s="28">
        <v>139.54420000000002</v>
      </c>
      <c r="K45" s="28">
        <v>112.229</v>
      </c>
      <c r="L45" s="28">
        <v>132.8124</v>
      </c>
      <c r="M45" s="28">
        <v>99.793599999999998</v>
      </c>
      <c r="N45" s="28">
        <v>93.158799999999999</v>
      </c>
      <c r="O45" s="28">
        <v>65.213099999999997</v>
      </c>
      <c r="P45" s="28">
        <v>49.654299999999999</v>
      </c>
      <c r="Q45" s="28">
        <v>99.774199999999993</v>
      </c>
      <c r="R45" s="28">
        <v>99.774199999999993</v>
      </c>
      <c r="S45" s="28">
        <v>59.810199999999995</v>
      </c>
      <c r="T45" s="28">
        <v>18.633700000000001</v>
      </c>
      <c r="U45" s="28">
        <v>46.773399999999995</v>
      </c>
      <c r="V45" s="28">
        <v>97.290999999999997</v>
      </c>
      <c r="W45" s="28">
        <v>99.725700000000003</v>
      </c>
      <c r="X45" s="28">
        <v>0</v>
      </c>
      <c r="Y45" s="28">
        <v>46.773399999999995</v>
      </c>
      <c r="Z45" s="28">
        <v>79.986199999999997</v>
      </c>
      <c r="AA45" s="28">
        <v>99.997299999999996</v>
      </c>
      <c r="AB45" s="28">
        <v>99.968199999999996</v>
      </c>
      <c r="AC45" s="28">
        <v>24.948399999999999</v>
      </c>
      <c r="AD45" s="28">
        <v>93.430399999999992</v>
      </c>
      <c r="AE45" s="28">
        <v>49.799800000000005</v>
      </c>
      <c r="AF45" s="28">
        <v>49.984099999999998</v>
      </c>
    </row>
    <row r="46" spans="1:32" x14ac:dyDescent="0.25">
      <c r="A46" s="27">
        <v>44</v>
      </c>
      <c r="B46" s="28">
        <v>90.015999999999991</v>
      </c>
      <c r="C46" s="28">
        <v>89.831699999999998</v>
      </c>
      <c r="D46" s="28">
        <v>89.831699999999998</v>
      </c>
      <c r="E46" s="28">
        <v>129.73749999999998</v>
      </c>
      <c r="F46" s="28">
        <v>129.73749999999998</v>
      </c>
      <c r="G46" s="28">
        <v>0</v>
      </c>
      <c r="H46" s="28">
        <v>89.783199999999994</v>
      </c>
      <c r="I46" s="28">
        <v>84.176599999999993</v>
      </c>
      <c r="J46" s="28">
        <v>139.54420000000002</v>
      </c>
      <c r="K46" s="28">
        <v>112.229</v>
      </c>
      <c r="L46" s="28">
        <v>132.8124</v>
      </c>
      <c r="M46" s="28">
        <v>99.793599999999998</v>
      </c>
      <c r="N46" s="28">
        <v>93.158799999999999</v>
      </c>
      <c r="O46" s="28">
        <v>65.213099999999997</v>
      </c>
      <c r="P46" s="28">
        <v>49.654299999999999</v>
      </c>
      <c r="Q46" s="28">
        <v>99.774199999999993</v>
      </c>
      <c r="R46" s="28">
        <v>99.774199999999993</v>
      </c>
      <c r="S46" s="28">
        <v>59.810199999999995</v>
      </c>
      <c r="T46" s="28">
        <v>18.633700000000001</v>
      </c>
      <c r="U46" s="28">
        <v>46.773399999999995</v>
      </c>
      <c r="V46" s="28">
        <v>97.290999999999997</v>
      </c>
      <c r="W46" s="28">
        <v>99.725700000000003</v>
      </c>
      <c r="X46" s="28">
        <v>0</v>
      </c>
      <c r="Y46" s="28">
        <v>46.773399999999995</v>
      </c>
      <c r="Z46" s="28">
        <v>79.986199999999997</v>
      </c>
      <c r="AA46" s="28">
        <v>99.997299999999996</v>
      </c>
      <c r="AB46" s="28">
        <v>99.968199999999996</v>
      </c>
      <c r="AC46" s="28">
        <v>24.948399999999999</v>
      </c>
      <c r="AD46" s="28">
        <v>93.430399999999992</v>
      </c>
      <c r="AE46" s="28">
        <v>49.799800000000005</v>
      </c>
      <c r="AF46" s="28">
        <v>49.984099999999998</v>
      </c>
    </row>
    <row r="47" spans="1:32" x14ac:dyDescent="0.25">
      <c r="A47" s="27">
        <v>45</v>
      </c>
      <c r="B47" s="28">
        <v>90.015999999999991</v>
      </c>
      <c r="C47" s="28">
        <v>89.831699999999998</v>
      </c>
      <c r="D47" s="28">
        <v>89.831699999999998</v>
      </c>
      <c r="E47" s="28">
        <v>129.73749999999998</v>
      </c>
      <c r="F47" s="28">
        <v>129.73749999999998</v>
      </c>
      <c r="G47" s="28">
        <v>0</v>
      </c>
      <c r="H47" s="28">
        <v>89.783199999999994</v>
      </c>
      <c r="I47" s="28">
        <v>84.176599999999993</v>
      </c>
      <c r="J47" s="28">
        <v>139.54420000000002</v>
      </c>
      <c r="K47" s="28">
        <v>112.229</v>
      </c>
      <c r="L47" s="28">
        <v>132.8124</v>
      </c>
      <c r="M47" s="28">
        <v>99.793599999999998</v>
      </c>
      <c r="N47" s="28">
        <v>93.158799999999999</v>
      </c>
      <c r="O47" s="28">
        <v>65.213099999999997</v>
      </c>
      <c r="P47" s="28">
        <v>49.654299999999999</v>
      </c>
      <c r="Q47" s="28">
        <v>99.774199999999993</v>
      </c>
      <c r="R47" s="28">
        <v>99.774199999999993</v>
      </c>
      <c r="S47" s="28">
        <v>59.810199999999995</v>
      </c>
      <c r="T47" s="28">
        <v>18.633700000000001</v>
      </c>
      <c r="U47" s="28">
        <v>46.773399999999995</v>
      </c>
      <c r="V47" s="28">
        <v>97.290999999999997</v>
      </c>
      <c r="W47" s="28">
        <v>99.725700000000003</v>
      </c>
      <c r="X47" s="28">
        <v>0</v>
      </c>
      <c r="Y47" s="28">
        <v>46.773399999999995</v>
      </c>
      <c r="Z47" s="28">
        <v>79.986199999999997</v>
      </c>
      <c r="AA47" s="28">
        <v>99.997299999999996</v>
      </c>
      <c r="AB47" s="28">
        <v>99.968199999999996</v>
      </c>
      <c r="AC47" s="28">
        <v>24.948399999999999</v>
      </c>
      <c r="AD47" s="28">
        <v>93.430399999999992</v>
      </c>
      <c r="AE47" s="28">
        <v>49.799800000000005</v>
      </c>
      <c r="AF47" s="28">
        <v>49.984099999999998</v>
      </c>
    </row>
    <row r="48" spans="1:32" x14ac:dyDescent="0.25">
      <c r="A48" s="27">
        <v>46</v>
      </c>
      <c r="B48" s="28">
        <v>90.015999999999991</v>
      </c>
      <c r="C48" s="28">
        <v>89.831699999999998</v>
      </c>
      <c r="D48" s="28">
        <v>89.831699999999998</v>
      </c>
      <c r="E48" s="28">
        <v>129.73749999999998</v>
      </c>
      <c r="F48" s="28">
        <v>129.73749999999998</v>
      </c>
      <c r="G48" s="28">
        <v>0</v>
      </c>
      <c r="H48" s="28">
        <v>89.783199999999994</v>
      </c>
      <c r="I48" s="28">
        <v>84.176599999999993</v>
      </c>
      <c r="J48" s="28">
        <v>139.54420000000002</v>
      </c>
      <c r="K48" s="28">
        <v>112.229</v>
      </c>
      <c r="L48" s="28">
        <v>132.8124</v>
      </c>
      <c r="M48" s="28">
        <v>99.793599999999998</v>
      </c>
      <c r="N48" s="28">
        <v>93.158799999999999</v>
      </c>
      <c r="O48" s="28">
        <v>65.213099999999997</v>
      </c>
      <c r="P48" s="28">
        <v>49.654299999999999</v>
      </c>
      <c r="Q48" s="28">
        <v>99.774199999999993</v>
      </c>
      <c r="R48" s="28">
        <v>99.774199999999993</v>
      </c>
      <c r="S48" s="28">
        <v>59.810199999999995</v>
      </c>
      <c r="T48" s="28">
        <v>18.633700000000001</v>
      </c>
      <c r="U48" s="28">
        <v>46.773399999999995</v>
      </c>
      <c r="V48" s="28">
        <v>97.290999999999997</v>
      </c>
      <c r="W48" s="28">
        <v>99.725700000000003</v>
      </c>
      <c r="X48" s="28">
        <v>0</v>
      </c>
      <c r="Y48" s="28">
        <v>46.773399999999995</v>
      </c>
      <c r="Z48" s="28">
        <v>79.986199999999997</v>
      </c>
      <c r="AA48" s="28">
        <v>99.997299999999996</v>
      </c>
      <c r="AB48" s="28">
        <v>99.968199999999996</v>
      </c>
      <c r="AC48" s="28">
        <v>24.948399999999999</v>
      </c>
      <c r="AD48" s="28">
        <v>93.430399999999992</v>
      </c>
      <c r="AE48" s="28">
        <v>49.799800000000005</v>
      </c>
      <c r="AF48" s="28">
        <v>49.984099999999998</v>
      </c>
    </row>
    <row r="49" spans="1:32" x14ac:dyDescent="0.25">
      <c r="A49" s="27">
        <v>47</v>
      </c>
      <c r="B49" s="28">
        <v>90.015999999999991</v>
      </c>
      <c r="C49" s="28">
        <v>89.831699999999998</v>
      </c>
      <c r="D49" s="28">
        <v>89.831699999999998</v>
      </c>
      <c r="E49" s="28">
        <v>129.73749999999998</v>
      </c>
      <c r="F49" s="28">
        <v>129.73749999999998</v>
      </c>
      <c r="G49" s="28">
        <v>0</v>
      </c>
      <c r="H49" s="28">
        <v>89.783199999999994</v>
      </c>
      <c r="I49" s="28">
        <v>84.176599999999993</v>
      </c>
      <c r="J49" s="28">
        <v>139.54420000000002</v>
      </c>
      <c r="K49" s="28">
        <v>112.229</v>
      </c>
      <c r="L49" s="28">
        <v>132.8124</v>
      </c>
      <c r="M49" s="28">
        <v>99.793599999999998</v>
      </c>
      <c r="N49" s="28">
        <v>93.158799999999999</v>
      </c>
      <c r="O49" s="28">
        <v>65.213099999999997</v>
      </c>
      <c r="P49" s="28">
        <v>49.654299999999999</v>
      </c>
      <c r="Q49" s="28">
        <v>99.774199999999993</v>
      </c>
      <c r="R49" s="28">
        <v>99.774199999999993</v>
      </c>
      <c r="S49" s="28">
        <v>59.810199999999995</v>
      </c>
      <c r="T49" s="28">
        <v>18.633700000000001</v>
      </c>
      <c r="U49" s="28">
        <v>46.773399999999995</v>
      </c>
      <c r="V49" s="28">
        <v>97.290999999999997</v>
      </c>
      <c r="W49" s="28">
        <v>99.725700000000003</v>
      </c>
      <c r="X49" s="28">
        <v>0</v>
      </c>
      <c r="Y49" s="28">
        <v>46.773399999999995</v>
      </c>
      <c r="Z49" s="28">
        <v>79.986199999999997</v>
      </c>
      <c r="AA49" s="28">
        <v>99.997299999999996</v>
      </c>
      <c r="AB49" s="28">
        <v>99.968199999999996</v>
      </c>
      <c r="AC49" s="28">
        <v>24.948399999999999</v>
      </c>
      <c r="AD49" s="28">
        <v>93.430399999999992</v>
      </c>
      <c r="AE49" s="28">
        <v>49.799800000000005</v>
      </c>
      <c r="AF49" s="28">
        <v>49.984099999999998</v>
      </c>
    </row>
    <row r="50" spans="1:32" x14ac:dyDescent="0.25">
      <c r="A50" s="27">
        <v>48</v>
      </c>
      <c r="B50" s="28">
        <v>90.015999999999991</v>
      </c>
      <c r="C50" s="28">
        <v>89.831699999999998</v>
      </c>
      <c r="D50" s="28">
        <v>89.831699999999998</v>
      </c>
      <c r="E50" s="28">
        <v>129.73749999999998</v>
      </c>
      <c r="F50" s="28">
        <v>129.73749999999998</v>
      </c>
      <c r="G50" s="28">
        <v>0</v>
      </c>
      <c r="H50" s="28">
        <v>89.783199999999994</v>
      </c>
      <c r="I50" s="28">
        <v>84.176599999999993</v>
      </c>
      <c r="J50" s="28">
        <v>139.54420000000002</v>
      </c>
      <c r="K50" s="28">
        <v>112.229</v>
      </c>
      <c r="L50" s="28">
        <v>132.8124</v>
      </c>
      <c r="M50" s="28">
        <v>99.793599999999998</v>
      </c>
      <c r="N50" s="28">
        <v>93.158799999999999</v>
      </c>
      <c r="O50" s="28">
        <v>65.213099999999997</v>
      </c>
      <c r="P50" s="28">
        <v>49.654299999999999</v>
      </c>
      <c r="Q50" s="28">
        <v>99.774199999999993</v>
      </c>
      <c r="R50" s="28">
        <v>99.774199999999993</v>
      </c>
      <c r="S50" s="28">
        <v>59.810199999999995</v>
      </c>
      <c r="T50" s="28">
        <v>18.633700000000001</v>
      </c>
      <c r="U50" s="28">
        <v>46.773399999999995</v>
      </c>
      <c r="V50" s="28">
        <v>97.290999999999997</v>
      </c>
      <c r="W50" s="28">
        <v>99.725700000000003</v>
      </c>
      <c r="X50" s="28">
        <v>0</v>
      </c>
      <c r="Y50" s="28">
        <v>46.773399999999995</v>
      </c>
      <c r="Z50" s="28">
        <v>79.986199999999997</v>
      </c>
      <c r="AA50" s="28">
        <v>99.997299999999996</v>
      </c>
      <c r="AB50" s="28">
        <v>99.968199999999996</v>
      </c>
      <c r="AC50" s="28">
        <v>24.948399999999999</v>
      </c>
      <c r="AD50" s="28">
        <v>93.430399999999992</v>
      </c>
      <c r="AE50" s="28">
        <v>49.799800000000005</v>
      </c>
      <c r="AF50" s="28">
        <v>49.984099999999998</v>
      </c>
    </row>
    <row r="51" spans="1:32" x14ac:dyDescent="0.25">
      <c r="A51" s="27">
        <v>49</v>
      </c>
      <c r="B51" s="28">
        <v>90.015999999999991</v>
      </c>
      <c r="C51" s="28">
        <v>89.831699999999998</v>
      </c>
      <c r="D51" s="28">
        <v>89.831699999999998</v>
      </c>
      <c r="E51" s="28">
        <v>129.73749999999998</v>
      </c>
      <c r="F51" s="28">
        <v>129.73749999999998</v>
      </c>
      <c r="G51" s="28">
        <v>0</v>
      </c>
      <c r="H51" s="28">
        <v>89.783199999999994</v>
      </c>
      <c r="I51" s="28">
        <v>84.176599999999993</v>
      </c>
      <c r="J51" s="28">
        <v>139.54420000000002</v>
      </c>
      <c r="K51" s="28">
        <v>112.229</v>
      </c>
      <c r="L51" s="28">
        <v>132.8124</v>
      </c>
      <c r="M51" s="28">
        <v>99.793599999999998</v>
      </c>
      <c r="N51" s="28">
        <v>93.158799999999999</v>
      </c>
      <c r="O51" s="28">
        <v>69.869100000000003</v>
      </c>
      <c r="P51" s="28">
        <v>49.654299999999999</v>
      </c>
      <c r="Q51" s="28">
        <v>99.774199999999993</v>
      </c>
      <c r="R51" s="28">
        <v>99.774199999999993</v>
      </c>
      <c r="S51" s="28">
        <v>19.933499999999999</v>
      </c>
      <c r="T51" s="28">
        <v>18.633700000000001</v>
      </c>
      <c r="U51" s="28">
        <v>46.773399999999995</v>
      </c>
      <c r="V51" s="28">
        <v>97.290999999999997</v>
      </c>
      <c r="W51" s="28">
        <v>99.725700000000003</v>
      </c>
      <c r="X51" s="28">
        <v>0</v>
      </c>
      <c r="Y51" s="28">
        <v>46.773399999999995</v>
      </c>
      <c r="Z51" s="28">
        <v>79.986199999999997</v>
      </c>
      <c r="AA51" s="28">
        <v>99.997299999999996</v>
      </c>
      <c r="AB51" s="28">
        <v>99.968199999999996</v>
      </c>
      <c r="AC51" s="28">
        <v>24.948399999999999</v>
      </c>
      <c r="AD51" s="28">
        <v>93.430399999999992</v>
      </c>
      <c r="AE51" s="28">
        <v>49.799800000000005</v>
      </c>
      <c r="AF51" s="28">
        <v>49.984099999999998</v>
      </c>
    </row>
    <row r="52" spans="1:32" x14ac:dyDescent="0.25">
      <c r="A52" s="27">
        <v>50</v>
      </c>
      <c r="B52" s="28">
        <v>90.015999999999991</v>
      </c>
      <c r="C52" s="28">
        <v>89.831699999999998</v>
      </c>
      <c r="D52" s="28">
        <v>89.831699999999998</v>
      </c>
      <c r="E52" s="28">
        <v>129.73749999999998</v>
      </c>
      <c r="F52" s="28">
        <v>129.73749999999998</v>
      </c>
      <c r="G52" s="28">
        <v>0</v>
      </c>
      <c r="H52" s="28">
        <v>89.783199999999994</v>
      </c>
      <c r="I52" s="28">
        <v>84.176599999999993</v>
      </c>
      <c r="J52" s="28">
        <v>139.54420000000002</v>
      </c>
      <c r="K52" s="28">
        <v>112.229</v>
      </c>
      <c r="L52" s="28">
        <v>132.8124</v>
      </c>
      <c r="M52" s="28">
        <v>99.793599999999998</v>
      </c>
      <c r="N52" s="28">
        <v>93.158799999999999</v>
      </c>
      <c r="O52" s="28">
        <v>69.869100000000003</v>
      </c>
      <c r="P52" s="28">
        <v>49.654299999999999</v>
      </c>
      <c r="Q52" s="28">
        <v>99.774199999999993</v>
      </c>
      <c r="R52" s="28">
        <v>99.774199999999993</v>
      </c>
      <c r="S52" s="28">
        <v>19.933499999999999</v>
      </c>
      <c r="T52" s="28">
        <v>18.633700000000001</v>
      </c>
      <c r="U52" s="28">
        <v>46.773399999999995</v>
      </c>
      <c r="V52" s="28">
        <v>97.290999999999997</v>
      </c>
      <c r="W52" s="28">
        <v>99.725700000000003</v>
      </c>
      <c r="X52" s="28">
        <v>0</v>
      </c>
      <c r="Y52" s="28">
        <v>46.773399999999995</v>
      </c>
      <c r="Z52" s="28">
        <v>79.986199999999997</v>
      </c>
      <c r="AA52" s="28">
        <v>99.997299999999996</v>
      </c>
      <c r="AB52" s="28">
        <v>99.968199999999996</v>
      </c>
      <c r="AC52" s="28">
        <v>24.948399999999999</v>
      </c>
      <c r="AD52" s="28">
        <v>93.430399999999992</v>
      </c>
      <c r="AE52" s="28">
        <v>49.799800000000005</v>
      </c>
      <c r="AF52" s="28">
        <v>49.984099999999998</v>
      </c>
    </row>
    <row r="53" spans="1:32" x14ac:dyDescent="0.25">
      <c r="A53" s="27">
        <v>51</v>
      </c>
      <c r="B53" s="28">
        <v>90.015999999999991</v>
      </c>
      <c r="C53" s="28">
        <v>89.831699999999998</v>
      </c>
      <c r="D53" s="28">
        <v>89.831699999999998</v>
      </c>
      <c r="E53" s="28">
        <v>129.73749999999998</v>
      </c>
      <c r="F53" s="28">
        <v>129.73749999999998</v>
      </c>
      <c r="G53" s="28">
        <v>0</v>
      </c>
      <c r="H53" s="28">
        <v>89.783199999999994</v>
      </c>
      <c r="I53" s="28">
        <v>84.176599999999993</v>
      </c>
      <c r="J53" s="28">
        <v>139.54420000000002</v>
      </c>
      <c r="K53" s="28">
        <v>112.229</v>
      </c>
      <c r="L53" s="28">
        <v>132.8124</v>
      </c>
      <c r="M53" s="28">
        <v>99.793599999999998</v>
      </c>
      <c r="N53" s="28">
        <v>93.158799999999999</v>
      </c>
      <c r="O53" s="28">
        <v>69.869100000000003</v>
      </c>
      <c r="P53" s="28">
        <v>49.654299999999999</v>
      </c>
      <c r="Q53" s="28">
        <v>99.774199999999993</v>
      </c>
      <c r="R53" s="28">
        <v>99.774199999999993</v>
      </c>
      <c r="S53" s="28">
        <v>19.933499999999999</v>
      </c>
      <c r="T53" s="28">
        <v>18.633700000000001</v>
      </c>
      <c r="U53" s="28">
        <v>46.773399999999995</v>
      </c>
      <c r="V53" s="28">
        <v>97.290999999999997</v>
      </c>
      <c r="W53" s="28">
        <v>99.725700000000003</v>
      </c>
      <c r="X53" s="28">
        <v>0</v>
      </c>
      <c r="Y53" s="28">
        <v>46.773399999999995</v>
      </c>
      <c r="Z53" s="28">
        <v>79.986199999999997</v>
      </c>
      <c r="AA53" s="28">
        <v>99.997299999999996</v>
      </c>
      <c r="AB53" s="28">
        <v>99.968199999999996</v>
      </c>
      <c r="AC53" s="28">
        <v>24.948399999999999</v>
      </c>
      <c r="AD53" s="28">
        <v>93.430399999999992</v>
      </c>
      <c r="AE53" s="28">
        <v>49.799800000000005</v>
      </c>
      <c r="AF53" s="28">
        <v>49.984099999999998</v>
      </c>
    </row>
    <row r="54" spans="1:32" x14ac:dyDescent="0.25">
      <c r="A54" s="27">
        <v>52</v>
      </c>
      <c r="B54" s="28">
        <v>90.015999999999991</v>
      </c>
      <c r="C54" s="28">
        <v>89.831699999999998</v>
      </c>
      <c r="D54" s="28">
        <v>89.831699999999998</v>
      </c>
      <c r="E54" s="28">
        <v>129.73749999999998</v>
      </c>
      <c r="F54" s="28">
        <v>129.73749999999998</v>
      </c>
      <c r="G54" s="28">
        <v>0</v>
      </c>
      <c r="H54" s="28">
        <v>89.783199999999994</v>
      </c>
      <c r="I54" s="28">
        <v>84.176599999999993</v>
      </c>
      <c r="J54" s="28">
        <v>139.54420000000002</v>
      </c>
      <c r="K54" s="28">
        <v>112.229</v>
      </c>
      <c r="L54" s="28">
        <v>132.8124</v>
      </c>
      <c r="M54" s="28">
        <v>99.793599999999998</v>
      </c>
      <c r="N54" s="28">
        <v>93.158799999999999</v>
      </c>
      <c r="O54" s="28">
        <v>69.869100000000003</v>
      </c>
      <c r="P54" s="28">
        <v>49.654299999999999</v>
      </c>
      <c r="Q54" s="28">
        <v>99.774199999999993</v>
      </c>
      <c r="R54" s="28">
        <v>99.774199999999993</v>
      </c>
      <c r="S54" s="28">
        <v>19.933499999999999</v>
      </c>
      <c r="T54" s="28">
        <v>18.633700000000001</v>
      </c>
      <c r="U54" s="28">
        <v>46.773399999999995</v>
      </c>
      <c r="V54" s="28">
        <v>97.290999999999997</v>
      </c>
      <c r="W54" s="28">
        <v>99.725700000000003</v>
      </c>
      <c r="X54" s="28">
        <v>0</v>
      </c>
      <c r="Y54" s="28">
        <v>46.773399999999995</v>
      </c>
      <c r="Z54" s="28">
        <v>79.986199999999997</v>
      </c>
      <c r="AA54" s="28">
        <v>99.997299999999996</v>
      </c>
      <c r="AB54" s="28">
        <v>99.968199999999996</v>
      </c>
      <c r="AC54" s="28">
        <v>24.948399999999999</v>
      </c>
      <c r="AD54" s="28">
        <v>93.430399999999992</v>
      </c>
      <c r="AE54" s="28">
        <v>49.799800000000005</v>
      </c>
      <c r="AF54" s="28">
        <v>49.984099999999998</v>
      </c>
    </row>
    <row r="55" spans="1:32" x14ac:dyDescent="0.25">
      <c r="A55" s="27">
        <v>53</v>
      </c>
      <c r="B55" s="28">
        <v>90.015999999999991</v>
      </c>
      <c r="C55" s="28">
        <v>89.831699999999998</v>
      </c>
      <c r="D55" s="28">
        <v>89.831699999999998</v>
      </c>
      <c r="E55" s="28">
        <v>129.73749999999998</v>
      </c>
      <c r="F55" s="28">
        <v>129.73749999999998</v>
      </c>
      <c r="G55" s="28">
        <v>0</v>
      </c>
      <c r="H55" s="28">
        <v>89.783199999999994</v>
      </c>
      <c r="I55" s="28">
        <v>84.176599999999993</v>
      </c>
      <c r="J55" s="28">
        <v>139.54420000000002</v>
      </c>
      <c r="K55" s="28">
        <v>112.229</v>
      </c>
      <c r="L55" s="28">
        <v>132.8124</v>
      </c>
      <c r="M55" s="28">
        <v>99.793599999999998</v>
      </c>
      <c r="N55" s="28">
        <v>93.158799999999999</v>
      </c>
      <c r="O55" s="28">
        <v>69.869100000000003</v>
      </c>
      <c r="P55" s="28">
        <v>49.654299999999999</v>
      </c>
      <c r="Q55" s="28">
        <v>99.774199999999993</v>
      </c>
      <c r="R55" s="28">
        <v>99.774199999999993</v>
      </c>
      <c r="S55" s="28">
        <v>19.933499999999999</v>
      </c>
      <c r="T55" s="28">
        <v>18.633700000000001</v>
      </c>
      <c r="U55" s="28">
        <v>46.773399999999995</v>
      </c>
      <c r="V55" s="28">
        <v>97.290999999999997</v>
      </c>
      <c r="W55" s="28">
        <v>99.725700000000003</v>
      </c>
      <c r="X55" s="28">
        <v>0</v>
      </c>
      <c r="Y55" s="28">
        <v>46.773399999999995</v>
      </c>
      <c r="Z55" s="28">
        <v>79.986199999999997</v>
      </c>
      <c r="AA55" s="28">
        <v>99.997299999999996</v>
      </c>
      <c r="AB55" s="28">
        <v>99.968199999999996</v>
      </c>
      <c r="AC55" s="28">
        <v>24.948399999999999</v>
      </c>
      <c r="AD55" s="28">
        <v>93.430399999999992</v>
      </c>
      <c r="AE55" s="28">
        <v>49.799800000000005</v>
      </c>
      <c r="AF55" s="28">
        <v>49.984099999999998</v>
      </c>
    </row>
    <row r="56" spans="1:32" x14ac:dyDescent="0.25">
      <c r="A56" s="27">
        <v>54</v>
      </c>
      <c r="B56" s="28">
        <v>90.015999999999991</v>
      </c>
      <c r="C56" s="28">
        <v>89.831699999999998</v>
      </c>
      <c r="D56" s="28">
        <v>89.831699999999998</v>
      </c>
      <c r="E56" s="28">
        <v>129.73749999999998</v>
      </c>
      <c r="F56" s="28">
        <v>129.73749999999998</v>
      </c>
      <c r="G56" s="28">
        <v>0</v>
      </c>
      <c r="H56" s="28">
        <v>89.783199999999994</v>
      </c>
      <c r="I56" s="28">
        <v>84.176599999999993</v>
      </c>
      <c r="J56" s="28">
        <v>139.54420000000002</v>
      </c>
      <c r="K56" s="28">
        <v>112.229</v>
      </c>
      <c r="L56" s="28">
        <v>132.8124</v>
      </c>
      <c r="M56" s="28">
        <v>99.793599999999998</v>
      </c>
      <c r="N56" s="28">
        <v>93.158799999999999</v>
      </c>
      <c r="O56" s="28">
        <v>69.869100000000003</v>
      </c>
      <c r="P56" s="28">
        <v>49.654299999999999</v>
      </c>
      <c r="Q56" s="28">
        <v>99.774199999999993</v>
      </c>
      <c r="R56" s="28">
        <v>99.774199999999993</v>
      </c>
      <c r="S56" s="28">
        <v>19.933499999999999</v>
      </c>
      <c r="T56" s="28">
        <v>18.633700000000001</v>
      </c>
      <c r="U56" s="28">
        <v>46.773399999999995</v>
      </c>
      <c r="V56" s="28">
        <v>97.290999999999997</v>
      </c>
      <c r="W56" s="28">
        <v>99.725700000000003</v>
      </c>
      <c r="X56" s="28">
        <v>0</v>
      </c>
      <c r="Y56" s="28">
        <v>46.773399999999995</v>
      </c>
      <c r="Z56" s="28">
        <v>79.986199999999997</v>
      </c>
      <c r="AA56" s="28">
        <v>99.997299999999996</v>
      </c>
      <c r="AB56" s="28">
        <v>99.968199999999996</v>
      </c>
      <c r="AC56" s="28">
        <v>24.948399999999999</v>
      </c>
      <c r="AD56" s="28">
        <v>93.430399999999992</v>
      </c>
      <c r="AE56" s="28">
        <v>49.799800000000005</v>
      </c>
      <c r="AF56" s="28">
        <v>49.984099999999998</v>
      </c>
    </row>
    <row r="57" spans="1:32" x14ac:dyDescent="0.25">
      <c r="A57" s="27">
        <v>55</v>
      </c>
      <c r="B57" s="28">
        <v>90.015999999999991</v>
      </c>
      <c r="C57" s="28">
        <v>89.831699999999998</v>
      </c>
      <c r="D57" s="28">
        <v>89.831699999999998</v>
      </c>
      <c r="E57" s="28">
        <v>129.73749999999998</v>
      </c>
      <c r="F57" s="28">
        <v>129.73749999999998</v>
      </c>
      <c r="G57" s="28">
        <v>0</v>
      </c>
      <c r="H57" s="28">
        <v>89.783199999999994</v>
      </c>
      <c r="I57" s="28">
        <v>84.176599999999993</v>
      </c>
      <c r="J57" s="28">
        <v>139.54420000000002</v>
      </c>
      <c r="K57" s="28">
        <v>112.229</v>
      </c>
      <c r="L57" s="28">
        <v>132.8124</v>
      </c>
      <c r="M57" s="28">
        <v>99.793599999999998</v>
      </c>
      <c r="N57" s="28">
        <v>93.158799999999999</v>
      </c>
      <c r="O57" s="28">
        <v>69.869100000000003</v>
      </c>
      <c r="P57" s="28">
        <v>49.654299999999999</v>
      </c>
      <c r="Q57" s="28">
        <v>99.774199999999993</v>
      </c>
      <c r="R57" s="28">
        <v>99.774199999999993</v>
      </c>
      <c r="S57" s="28">
        <v>19.933499999999999</v>
      </c>
      <c r="T57" s="28">
        <v>18.633700000000001</v>
      </c>
      <c r="U57" s="28">
        <v>46.773399999999995</v>
      </c>
      <c r="V57" s="28">
        <v>97.290999999999997</v>
      </c>
      <c r="W57" s="28">
        <v>99.725700000000003</v>
      </c>
      <c r="X57" s="28">
        <v>0</v>
      </c>
      <c r="Y57" s="28">
        <v>46.773399999999995</v>
      </c>
      <c r="Z57" s="28">
        <v>79.986199999999997</v>
      </c>
      <c r="AA57" s="28">
        <v>99.997299999999996</v>
      </c>
      <c r="AB57" s="28">
        <v>99.968199999999996</v>
      </c>
      <c r="AC57" s="28">
        <v>24.948399999999999</v>
      </c>
      <c r="AD57" s="28">
        <v>93.430399999999992</v>
      </c>
      <c r="AE57" s="28">
        <v>49.799800000000005</v>
      </c>
      <c r="AF57" s="28">
        <v>49.984099999999998</v>
      </c>
    </row>
    <row r="58" spans="1:32" x14ac:dyDescent="0.25">
      <c r="A58" s="27">
        <v>56</v>
      </c>
      <c r="B58" s="28">
        <v>90.015999999999991</v>
      </c>
      <c r="C58" s="28">
        <v>89.831699999999998</v>
      </c>
      <c r="D58" s="28">
        <v>89.831699999999998</v>
      </c>
      <c r="E58" s="28">
        <v>129.73749999999998</v>
      </c>
      <c r="F58" s="28">
        <v>129.73749999999998</v>
      </c>
      <c r="G58" s="28">
        <v>0</v>
      </c>
      <c r="H58" s="28">
        <v>89.783199999999994</v>
      </c>
      <c r="I58" s="28">
        <v>84.176599999999993</v>
      </c>
      <c r="J58" s="28">
        <v>139.54420000000002</v>
      </c>
      <c r="K58" s="28">
        <v>112.229</v>
      </c>
      <c r="L58" s="28">
        <v>132.8124</v>
      </c>
      <c r="M58" s="28">
        <v>99.793599999999998</v>
      </c>
      <c r="N58" s="28">
        <v>93.158799999999999</v>
      </c>
      <c r="O58" s="28">
        <v>69.869100000000003</v>
      </c>
      <c r="P58" s="28">
        <v>49.654299999999999</v>
      </c>
      <c r="Q58" s="28">
        <v>99.774199999999993</v>
      </c>
      <c r="R58" s="28">
        <v>99.774199999999993</v>
      </c>
      <c r="S58" s="28">
        <v>19.933499999999999</v>
      </c>
      <c r="T58" s="28">
        <v>18.633700000000001</v>
      </c>
      <c r="U58" s="28">
        <v>46.773399999999995</v>
      </c>
      <c r="V58" s="28">
        <v>97.290999999999997</v>
      </c>
      <c r="W58" s="28">
        <v>99.725700000000003</v>
      </c>
      <c r="X58" s="28">
        <v>0</v>
      </c>
      <c r="Y58" s="28">
        <v>46.773399999999995</v>
      </c>
      <c r="Z58" s="28">
        <v>79.986199999999997</v>
      </c>
      <c r="AA58" s="28">
        <v>99.997299999999996</v>
      </c>
      <c r="AB58" s="28">
        <v>99.968199999999996</v>
      </c>
      <c r="AC58" s="28">
        <v>24.948399999999999</v>
      </c>
      <c r="AD58" s="28">
        <v>93.430399999999992</v>
      </c>
      <c r="AE58" s="28">
        <v>49.799800000000005</v>
      </c>
      <c r="AF58" s="28">
        <v>49.984099999999998</v>
      </c>
    </row>
    <row r="59" spans="1:32" x14ac:dyDescent="0.25">
      <c r="A59" s="27">
        <v>57</v>
      </c>
      <c r="B59" s="28">
        <v>90.015999999999991</v>
      </c>
      <c r="C59" s="28">
        <v>89.831699999999998</v>
      </c>
      <c r="D59" s="28">
        <v>89.831699999999998</v>
      </c>
      <c r="E59" s="28">
        <v>129.73749999999998</v>
      </c>
      <c r="F59" s="28">
        <v>129.73749999999998</v>
      </c>
      <c r="G59" s="28">
        <v>0</v>
      </c>
      <c r="H59" s="28">
        <v>89.783199999999994</v>
      </c>
      <c r="I59" s="28">
        <v>84.176599999999993</v>
      </c>
      <c r="J59" s="28">
        <v>139.54420000000002</v>
      </c>
      <c r="K59" s="28">
        <v>112.229</v>
      </c>
      <c r="L59" s="28">
        <v>132.8124</v>
      </c>
      <c r="M59" s="28">
        <v>99.793599999999998</v>
      </c>
      <c r="N59" s="28">
        <v>93.158799999999999</v>
      </c>
      <c r="O59" s="28">
        <v>69.869100000000003</v>
      </c>
      <c r="P59" s="28">
        <v>49.654299999999999</v>
      </c>
      <c r="Q59" s="28">
        <v>99.774199999999993</v>
      </c>
      <c r="R59" s="28">
        <v>99.774199999999993</v>
      </c>
      <c r="S59" s="28">
        <v>19.933499999999999</v>
      </c>
      <c r="T59" s="28">
        <v>18.633700000000001</v>
      </c>
      <c r="U59" s="28">
        <v>84.195999999999998</v>
      </c>
      <c r="V59" s="28">
        <v>97.290999999999997</v>
      </c>
      <c r="W59" s="28">
        <v>99.725700000000003</v>
      </c>
      <c r="X59" s="28">
        <v>0</v>
      </c>
      <c r="Y59" s="28">
        <v>46.773399999999995</v>
      </c>
      <c r="Z59" s="28">
        <v>79.986199999999997</v>
      </c>
      <c r="AA59" s="28">
        <v>99.997299999999996</v>
      </c>
      <c r="AB59" s="28">
        <v>99.968199999999996</v>
      </c>
      <c r="AC59" s="28">
        <v>24.948399999999999</v>
      </c>
      <c r="AD59" s="28">
        <v>93.430399999999992</v>
      </c>
      <c r="AE59" s="28">
        <v>49.799800000000005</v>
      </c>
      <c r="AF59" s="28">
        <v>49.984099999999998</v>
      </c>
    </row>
    <row r="60" spans="1:32" x14ac:dyDescent="0.25">
      <c r="A60" s="27">
        <v>58</v>
      </c>
      <c r="B60" s="28">
        <v>90.015999999999991</v>
      </c>
      <c r="C60" s="28">
        <v>89.831699999999998</v>
      </c>
      <c r="D60" s="28">
        <v>89.831699999999998</v>
      </c>
      <c r="E60" s="28">
        <v>129.73749999999998</v>
      </c>
      <c r="F60" s="28">
        <v>129.73749999999998</v>
      </c>
      <c r="G60" s="28">
        <v>0</v>
      </c>
      <c r="H60" s="28">
        <v>89.783199999999994</v>
      </c>
      <c r="I60" s="28">
        <v>84.176599999999993</v>
      </c>
      <c r="J60" s="28">
        <v>139.54420000000002</v>
      </c>
      <c r="K60" s="28">
        <v>112.229</v>
      </c>
      <c r="L60" s="28">
        <v>132.8124</v>
      </c>
      <c r="M60" s="28">
        <v>99.793599999999998</v>
      </c>
      <c r="N60" s="28">
        <v>93.158799999999999</v>
      </c>
      <c r="O60" s="28">
        <v>69.869100000000003</v>
      </c>
      <c r="P60" s="28">
        <v>49.654299999999999</v>
      </c>
      <c r="Q60" s="28">
        <v>99.774199999999993</v>
      </c>
      <c r="R60" s="28">
        <v>99.774199999999993</v>
      </c>
      <c r="S60" s="28">
        <v>19.933499999999999</v>
      </c>
      <c r="T60" s="28">
        <v>18.633700000000001</v>
      </c>
      <c r="U60" s="28">
        <v>84.195999999999998</v>
      </c>
      <c r="V60" s="28">
        <v>97.290999999999997</v>
      </c>
      <c r="W60" s="28">
        <v>99.725700000000003</v>
      </c>
      <c r="X60" s="28">
        <v>0</v>
      </c>
      <c r="Y60" s="28">
        <v>46.773399999999995</v>
      </c>
      <c r="Z60" s="28">
        <v>79.986199999999997</v>
      </c>
      <c r="AA60" s="28">
        <v>99.997299999999996</v>
      </c>
      <c r="AB60" s="28">
        <v>99.968199999999996</v>
      </c>
      <c r="AC60" s="28">
        <v>24.948399999999999</v>
      </c>
      <c r="AD60" s="28">
        <v>93.430399999999992</v>
      </c>
      <c r="AE60" s="28">
        <v>49.799800000000005</v>
      </c>
      <c r="AF60" s="28">
        <v>49.984099999999998</v>
      </c>
    </row>
    <row r="61" spans="1:32" x14ac:dyDescent="0.25">
      <c r="A61" s="27">
        <v>59</v>
      </c>
      <c r="B61" s="28">
        <v>90.015999999999991</v>
      </c>
      <c r="C61" s="28">
        <v>89.831699999999998</v>
      </c>
      <c r="D61" s="28">
        <v>89.831699999999998</v>
      </c>
      <c r="E61" s="28">
        <v>129.73749999999998</v>
      </c>
      <c r="F61" s="28">
        <v>129.73749999999998</v>
      </c>
      <c r="G61" s="28">
        <v>0</v>
      </c>
      <c r="H61" s="28">
        <v>89.783199999999994</v>
      </c>
      <c r="I61" s="28">
        <v>84.176599999999993</v>
      </c>
      <c r="J61" s="28">
        <v>139.54420000000002</v>
      </c>
      <c r="K61" s="28">
        <v>112.229</v>
      </c>
      <c r="L61" s="28">
        <v>132.8124</v>
      </c>
      <c r="M61" s="28">
        <v>99.793599999999998</v>
      </c>
      <c r="N61" s="28">
        <v>93.158799999999999</v>
      </c>
      <c r="O61" s="28">
        <v>69.869100000000003</v>
      </c>
      <c r="P61" s="28">
        <v>49.654299999999999</v>
      </c>
      <c r="Q61" s="28">
        <v>99.774199999999993</v>
      </c>
      <c r="R61" s="28">
        <v>99.774199999999993</v>
      </c>
      <c r="S61" s="28">
        <v>19.933499999999999</v>
      </c>
      <c r="T61" s="28">
        <v>18.633700000000001</v>
      </c>
      <c r="U61" s="28">
        <v>84.195999999999998</v>
      </c>
      <c r="V61" s="28">
        <v>97.290999999999997</v>
      </c>
      <c r="W61" s="28">
        <v>99.725700000000003</v>
      </c>
      <c r="X61" s="28">
        <v>0</v>
      </c>
      <c r="Y61" s="28">
        <v>46.773399999999995</v>
      </c>
      <c r="Z61" s="28">
        <v>79.986199999999997</v>
      </c>
      <c r="AA61" s="28">
        <v>99.997299999999996</v>
      </c>
      <c r="AB61" s="28">
        <v>99.968199999999996</v>
      </c>
      <c r="AC61" s="28">
        <v>24.948399999999999</v>
      </c>
      <c r="AD61" s="28">
        <v>93.430399999999992</v>
      </c>
      <c r="AE61" s="28">
        <v>49.799800000000005</v>
      </c>
      <c r="AF61" s="28">
        <v>49.984099999999998</v>
      </c>
    </row>
    <row r="62" spans="1:32" x14ac:dyDescent="0.25">
      <c r="A62" s="27">
        <v>60</v>
      </c>
      <c r="B62" s="28">
        <v>90.015999999999991</v>
      </c>
      <c r="C62" s="28">
        <v>89.831699999999998</v>
      </c>
      <c r="D62" s="28">
        <v>89.831699999999998</v>
      </c>
      <c r="E62" s="28">
        <v>129.73749999999998</v>
      </c>
      <c r="F62" s="28">
        <v>129.73749999999998</v>
      </c>
      <c r="G62" s="28">
        <v>0</v>
      </c>
      <c r="H62" s="28">
        <v>89.783199999999994</v>
      </c>
      <c r="I62" s="28">
        <v>84.176599999999993</v>
      </c>
      <c r="J62" s="28">
        <v>139.54420000000002</v>
      </c>
      <c r="K62" s="28">
        <v>112.229</v>
      </c>
      <c r="L62" s="28">
        <v>132.8124</v>
      </c>
      <c r="M62" s="28">
        <v>99.793599999999998</v>
      </c>
      <c r="N62" s="28">
        <v>93.158799999999999</v>
      </c>
      <c r="O62" s="28">
        <v>69.869100000000003</v>
      </c>
      <c r="P62" s="28">
        <v>49.654299999999999</v>
      </c>
      <c r="Q62" s="28">
        <v>99.774199999999993</v>
      </c>
      <c r="R62" s="28">
        <v>99.774199999999993</v>
      </c>
      <c r="S62" s="28">
        <v>19.933499999999999</v>
      </c>
      <c r="T62" s="28">
        <v>18.633700000000001</v>
      </c>
      <c r="U62" s="28">
        <v>84.195999999999998</v>
      </c>
      <c r="V62" s="28">
        <v>97.290999999999997</v>
      </c>
      <c r="W62" s="28">
        <v>99.725700000000003</v>
      </c>
      <c r="X62" s="28">
        <v>0</v>
      </c>
      <c r="Y62" s="28">
        <v>46.773399999999995</v>
      </c>
      <c r="Z62" s="28">
        <v>79.986199999999997</v>
      </c>
      <c r="AA62" s="28">
        <v>99.997299999999996</v>
      </c>
      <c r="AB62" s="28">
        <v>99.968199999999996</v>
      </c>
      <c r="AC62" s="28">
        <v>24.948399999999999</v>
      </c>
      <c r="AD62" s="28">
        <v>93.430399999999992</v>
      </c>
      <c r="AE62" s="28">
        <v>49.799800000000005</v>
      </c>
      <c r="AF62" s="28">
        <v>49.984099999999998</v>
      </c>
    </row>
    <row r="63" spans="1:32" x14ac:dyDescent="0.25">
      <c r="A63" s="27">
        <v>61</v>
      </c>
      <c r="B63" s="28">
        <v>90.015999999999991</v>
      </c>
      <c r="C63" s="28">
        <v>89.831699999999998</v>
      </c>
      <c r="D63" s="28">
        <v>89.831699999999998</v>
      </c>
      <c r="E63" s="28">
        <v>109.68759999999999</v>
      </c>
      <c r="F63" s="28">
        <v>129.73749999999998</v>
      </c>
      <c r="G63" s="28">
        <v>0</v>
      </c>
      <c r="H63" s="28">
        <v>89.783199999999994</v>
      </c>
      <c r="I63" s="28">
        <v>84.176599999999993</v>
      </c>
      <c r="J63" s="28">
        <v>139.54420000000002</v>
      </c>
      <c r="K63" s="28">
        <v>112.229</v>
      </c>
      <c r="L63" s="28">
        <v>132.8124</v>
      </c>
      <c r="M63" s="28">
        <v>99.793599999999998</v>
      </c>
      <c r="N63" s="28">
        <v>93.158799999999999</v>
      </c>
      <c r="O63" s="28">
        <v>69.869100000000003</v>
      </c>
      <c r="P63" s="28">
        <v>49.654299999999999</v>
      </c>
      <c r="Q63" s="28">
        <v>99.774199999999993</v>
      </c>
      <c r="R63" s="28">
        <v>99.774199999999993</v>
      </c>
      <c r="S63" s="28">
        <v>19.933499999999999</v>
      </c>
      <c r="T63" s="28">
        <v>18.633700000000001</v>
      </c>
      <c r="U63" s="28">
        <v>84.195999999999998</v>
      </c>
      <c r="V63" s="28">
        <v>97.290999999999997</v>
      </c>
      <c r="W63" s="28">
        <v>99.725700000000003</v>
      </c>
      <c r="X63" s="28">
        <v>0</v>
      </c>
      <c r="Y63" s="28">
        <v>46.773399999999995</v>
      </c>
      <c r="Z63" s="28">
        <v>79.986199999999997</v>
      </c>
      <c r="AA63" s="28">
        <v>99.997299999999996</v>
      </c>
      <c r="AB63" s="28">
        <v>99.968199999999996</v>
      </c>
      <c r="AC63" s="28">
        <v>24.948399999999999</v>
      </c>
      <c r="AD63" s="28">
        <v>93.430399999999992</v>
      </c>
      <c r="AE63" s="28">
        <v>49.799800000000005</v>
      </c>
      <c r="AF63" s="28">
        <v>49.984099999999998</v>
      </c>
    </row>
    <row r="64" spans="1:32" x14ac:dyDescent="0.25">
      <c r="A64" s="27">
        <v>62</v>
      </c>
      <c r="B64" s="28">
        <v>90.015999999999991</v>
      </c>
      <c r="C64" s="28">
        <v>89.831699999999998</v>
      </c>
      <c r="D64" s="28">
        <v>89.831699999999998</v>
      </c>
      <c r="E64" s="28">
        <v>109.68759999999999</v>
      </c>
      <c r="F64" s="28">
        <v>129.73749999999998</v>
      </c>
      <c r="G64" s="28">
        <v>0</v>
      </c>
      <c r="H64" s="28">
        <v>89.783199999999994</v>
      </c>
      <c r="I64" s="28">
        <v>84.176599999999993</v>
      </c>
      <c r="J64" s="28">
        <v>139.54420000000002</v>
      </c>
      <c r="K64" s="28">
        <v>112.229</v>
      </c>
      <c r="L64" s="28">
        <v>132.8124</v>
      </c>
      <c r="M64" s="28">
        <v>99.793599999999998</v>
      </c>
      <c r="N64" s="28">
        <v>93.158799999999999</v>
      </c>
      <c r="O64" s="28">
        <v>69.869100000000003</v>
      </c>
      <c r="P64" s="28">
        <v>49.654299999999999</v>
      </c>
      <c r="Q64" s="28">
        <v>99.774199999999993</v>
      </c>
      <c r="R64" s="28">
        <v>99.774199999999993</v>
      </c>
      <c r="S64" s="28">
        <v>19.933499999999999</v>
      </c>
      <c r="T64" s="28">
        <v>18.633700000000001</v>
      </c>
      <c r="U64" s="28">
        <v>84.195999999999998</v>
      </c>
      <c r="V64" s="28">
        <v>97.290999999999997</v>
      </c>
      <c r="W64" s="28">
        <v>99.725700000000003</v>
      </c>
      <c r="X64" s="28">
        <v>0</v>
      </c>
      <c r="Y64" s="28">
        <v>46.773399999999995</v>
      </c>
      <c r="Z64" s="28">
        <v>79.986199999999997</v>
      </c>
      <c r="AA64" s="28">
        <v>99.997299999999996</v>
      </c>
      <c r="AB64" s="28">
        <v>99.968199999999996</v>
      </c>
      <c r="AC64" s="28">
        <v>24.948399999999999</v>
      </c>
      <c r="AD64" s="28">
        <v>93.430399999999992</v>
      </c>
      <c r="AE64" s="28">
        <v>49.799800000000005</v>
      </c>
      <c r="AF64" s="28">
        <v>49.984099999999998</v>
      </c>
    </row>
    <row r="65" spans="1:32" x14ac:dyDescent="0.25">
      <c r="A65" s="27">
        <v>63</v>
      </c>
      <c r="B65" s="28">
        <v>90.015999999999991</v>
      </c>
      <c r="C65" s="28">
        <v>89.831699999999998</v>
      </c>
      <c r="D65" s="28">
        <v>89.831699999999998</v>
      </c>
      <c r="E65" s="28">
        <v>109.68759999999999</v>
      </c>
      <c r="F65" s="28">
        <v>129.73749999999998</v>
      </c>
      <c r="G65" s="28">
        <v>0</v>
      </c>
      <c r="H65" s="28">
        <v>89.783199999999994</v>
      </c>
      <c r="I65" s="28">
        <v>84.176599999999993</v>
      </c>
      <c r="J65" s="28">
        <v>139.54420000000002</v>
      </c>
      <c r="K65" s="28">
        <v>97.834199999999996</v>
      </c>
      <c r="L65" s="28">
        <v>132.8124</v>
      </c>
      <c r="M65" s="28">
        <v>99.793599999999998</v>
      </c>
      <c r="N65" s="28">
        <v>93.158799999999999</v>
      </c>
      <c r="O65" s="28">
        <v>69.869100000000003</v>
      </c>
      <c r="P65" s="28">
        <v>49.654299999999999</v>
      </c>
      <c r="Q65" s="28">
        <v>99.774199999999993</v>
      </c>
      <c r="R65" s="28">
        <v>99.774199999999993</v>
      </c>
      <c r="S65" s="28">
        <v>19.933499999999999</v>
      </c>
      <c r="T65" s="28">
        <v>18.633700000000001</v>
      </c>
      <c r="U65" s="28">
        <v>84.195999999999998</v>
      </c>
      <c r="V65" s="28">
        <v>97.290999999999997</v>
      </c>
      <c r="W65" s="28">
        <v>99.725700000000003</v>
      </c>
      <c r="X65" s="28">
        <v>0</v>
      </c>
      <c r="Y65" s="28">
        <v>46.773399999999995</v>
      </c>
      <c r="Z65" s="28">
        <v>79.986199999999997</v>
      </c>
      <c r="AA65" s="28">
        <v>99.997299999999996</v>
      </c>
      <c r="AB65" s="28">
        <v>99.968199999999996</v>
      </c>
      <c r="AC65" s="28">
        <v>24.948399999999999</v>
      </c>
      <c r="AD65" s="28">
        <v>93.430399999999992</v>
      </c>
      <c r="AE65" s="28">
        <v>49.799800000000005</v>
      </c>
      <c r="AF65" s="28">
        <v>49.984099999999998</v>
      </c>
    </row>
    <row r="66" spans="1:32" x14ac:dyDescent="0.25">
      <c r="A66" s="27">
        <v>64</v>
      </c>
      <c r="B66" s="28">
        <v>90.015999999999991</v>
      </c>
      <c r="C66" s="28">
        <v>89.831699999999998</v>
      </c>
      <c r="D66" s="28">
        <v>89.831699999999998</v>
      </c>
      <c r="E66" s="28">
        <v>109.68759999999999</v>
      </c>
      <c r="F66" s="28">
        <v>129.73749999999998</v>
      </c>
      <c r="G66" s="28">
        <v>0</v>
      </c>
      <c r="H66" s="28">
        <v>89.783199999999994</v>
      </c>
      <c r="I66" s="28">
        <v>84.176599999999993</v>
      </c>
      <c r="J66" s="28">
        <v>139.54420000000002</v>
      </c>
      <c r="K66" s="28">
        <v>83.148399999999995</v>
      </c>
      <c r="L66" s="28">
        <v>132.8124</v>
      </c>
      <c r="M66" s="28">
        <v>99.793599999999998</v>
      </c>
      <c r="N66" s="28">
        <v>93.158799999999999</v>
      </c>
      <c r="O66" s="28">
        <v>69.869100000000003</v>
      </c>
      <c r="P66" s="28">
        <v>49.654299999999999</v>
      </c>
      <c r="Q66" s="28">
        <v>99.774199999999993</v>
      </c>
      <c r="R66" s="28">
        <v>99.774199999999993</v>
      </c>
      <c r="S66" s="28">
        <v>19.933499999999999</v>
      </c>
      <c r="T66" s="28">
        <v>18.633700000000001</v>
      </c>
      <c r="U66" s="28">
        <v>84.195999999999998</v>
      </c>
      <c r="V66" s="28">
        <v>97.290999999999997</v>
      </c>
      <c r="W66" s="28">
        <v>99.725700000000003</v>
      </c>
      <c r="X66" s="28">
        <v>0</v>
      </c>
      <c r="Y66" s="28">
        <v>46.773399999999995</v>
      </c>
      <c r="Z66" s="28">
        <v>79.986199999999997</v>
      </c>
      <c r="AA66" s="28">
        <v>99.997299999999996</v>
      </c>
      <c r="AB66" s="28">
        <v>99.968199999999996</v>
      </c>
      <c r="AC66" s="28">
        <v>24.948399999999999</v>
      </c>
      <c r="AD66" s="28">
        <v>93.430399999999992</v>
      </c>
      <c r="AE66" s="28">
        <v>49.799800000000005</v>
      </c>
      <c r="AF66" s="28">
        <v>49.984099999999998</v>
      </c>
    </row>
    <row r="67" spans="1:32" x14ac:dyDescent="0.25">
      <c r="A67" s="27">
        <v>65</v>
      </c>
      <c r="B67" s="28">
        <v>90.015999999999991</v>
      </c>
      <c r="C67" s="28">
        <v>89.831699999999998</v>
      </c>
      <c r="D67" s="28">
        <v>89.831699999999998</v>
      </c>
      <c r="E67" s="28">
        <v>109.68759999999999</v>
      </c>
      <c r="F67" s="28">
        <v>129.73749999999998</v>
      </c>
      <c r="G67" s="28">
        <v>0</v>
      </c>
      <c r="H67" s="28">
        <v>89.783199999999994</v>
      </c>
      <c r="I67" s="28">
        <v>102.87819999999999</v>
      </c>
      <c r="J67" s="28">
        <v>139.54420000000002</v>
      </c>
      <c r="K67" s="28">
        <v>68.743899999999996</v>
      </c>
      <c r="L67" s="28">
        <v>132.8124</v>
      </c>
      <c r="M67" s="28">
        <v>99.793599999999998</v>
      </c>
      <c r="N67" s="28">
        <v>93.158799999999999</v>
      </c>
      <c r="O67" s="28">
        <v>69.869100000000003</v>
      </c>
      <c r="P67" s="28">
        <v>49.654299999999999</v>
      </c>
      <c r="Q67" s="28">
        <v>99.774199999999993</v>
      </c>
      <c r="R67" s="28">
        <v>99.774199999999993</v>
      </c>
      <c r="S67" s="28">
        <v>19.933499999999999</v>
      </c>
      <c r="T67" s="28">
        <v>18.633700000000001</v>
      </c>
      <c r="U67" s="28">
        <v>84.195999999999998</v>
      </c>
      <c r="V67" s="28">
        <v>97.290999999999997</v>
      </c>
      <c r="W67" s="28">
        <v>99.725700000000003</v>
      </c>
      <c r="X67" s="28">
        <v>0</v>
      </c>
      <c r="Y67" s="28">
        <v>46.773399999999995</v>
      </c>
      <c r="Z67" s="28">
        <v>79.986199999999997</v>
      </c>
      <c r="AA67" s="28">
        <v>99.997299999999996</v>
      </c>
      <c r="AB67" s="28">
        <v>99.968199999999996</v>
      </c>
      <c r="AC67" s="28">
        <v>24.948399999999999</v>
      </c>
      <c r="AD67" s="28">
        <v>93.430399999999992</v>
      </c>
      <c r="AE67" s="28">
        <v>49.799800000000005</v>
      </c>
      <c r="AF67" s="28">
        <v>49.984099999999998</v>
      </c>
    </row>
    <row r="68" spans="1:32" x14ac:dyDescent="0.25">
      <c r="A68" s="27">
        <v>66</v>
      </c>
      <c r="B68" s="28">
        <v>90.015999999999991</v>
      </c>
      <c r="C68" s="28">
        <v>89.831699999999998</v>
      </c>
      <c r="D68" s="28">
        <v>89.831699999999998</v>
      </c>
      <c r="E68" s="28">
        <v>109.68759999999999</v>
      </c>
      <c r="F68" s="28">
        <v>129.73749999999998</v>
      </c>
      <c r="G68" s="28">
        <v>0</v>
      </c>
      <c r="H68" s="28">
        <v>89.783199999999994</v>
      </c>
      <c r="I68" s="28">
        <v>130.94030000000001</v>
      </c>
      <c r="J68" s="28">
        <v>139.54420000000002</v>
      </c>
      <c r="K68" s="28">
        <v>54.339400000000005</v>
      </c>
      <c r="L68" s="28">
        <v>132.8124</v>
      </c>
      <c r="M68" s="28">
        <v>99.793599999999998</v>
      </c>
      <c r="N68" s="28">
        <v>93.158799999999999</v>
      </c>
      <c r="O68" s="28">
        <v>69.869100000000003</v>
      </c>
      <c r="P68" s="28">
        <v>49.654299999999999</v>
      </c>
      <c r="Q68" s="28">
        <v>99.774199999999993</v>
      </c>
      <c r="R68" s="28">
        <v>99.774199999999993</v>
      </c>
      <c r="S68" s="28">
        <v>19.933499999999999</v>
      </c>
      <c r="T68" s="28">
        <v>18.633700000000001</v>
      </c>
      <c r="U68" s="28">
        <v>84.195999999999998</v>
      </c>
      <c r="V68" s="28">
        <v>79.510899999999992</v>
      </c>
      <c r="W68" s="28">
        <v>99.725700000000003</v>
      </c>
      <c r="X68" s="28">
        <v>0</v>
      </c>
      <c r="Y68" s="28">
        <v>46.773399999999995</v>
      </c>
      <c r="Z68" s="28">
        <v>79.986199999999997</v>
      </c>
      <c r="AA68" s="28">
        <v>99.997299999999996</v>
      </c>
      <c r="AB68" s="28">
        <v>99.968199999999996</v>
      </c>
      <c r="AC68" s="28">
        <v>24.948399999999999</v>
      </c>
      <c r="AD68" s="28">
        <v>93.430399999999992</v>
      </c>
      <c r="AE68" s="28">
        <v>49.799800000000005</v>
      </c>
      <c r="AF68" s="28">
        <v>49.984099999999998</v>
      </c>
    </row>
    <row r="69" spans="1:32" x14ac:dyDescent="0.25">
      <c r="A69" s="27">
        <v>67</v>
      </c>
      <c r="B69" s="28">
        <v>90.015999999999991</v>
      </c>
      <c r="C69" s="28">
        <v>89.831699999999998</v>
      </c>
      <c r="D69" s="28">
        <v>89.831699999999998</v>
      </c>
      <c r="E69" s="28">
        <v>109.68759999999999</v>
      </c>
      <c r="F69" s="28">
        <v>129.73749999999998</v>
      </c>
      <c r="G69" s="28">
        <v>0</v>
      </c>
      <c r="H69" s="28">
        <v>89.783199999999994</v>
      </c>
      <c r="I69" s="28">
        <v>130.94030000000001</v>
      </c>
      <c r="J69" s="28">
        <v>139.54420000000002</v>
      </c>
      <c r="K69" s="28">
        <v>54.339400000000005</v>
      </c>
      <c r="L69" s="28">
        <v>132.8124</v>
      </c>
      <c r="M69" s="28">
        <v>99.793599999999998</v>
      </c>
      <c r="N69" s="28">
        <v>93.158799999999999</v>
      </c>
      <c r="O69" s="28">
        <v>69.869100000000003</v>
      </c>
      <c r="P69" s="28">
        <v>49.654299999999999</v>
      </c>
      <c r="Q69" s="28">
        <v>99.774199999999993</v>
      </c>
      <c r="R69" s="28">
        <v>99.774199999999993</v>
      </c>
      <c r="S69" s="28">
        <v>19.933499999999999</v>
      </c>
      <c r="T69" s="28">
        <v>18.633700000000001</v>
      </c>
      <c r="U69" s="28">
        <v>84.195999999999998</v>
      </c>
      <c r="V69" s="28">
        <v>79.510899999999992</v>
      </c>
      <c r="W69" s="28">
        <v>99.725700000000003</v>
      </c>
      <c r="X69" s="28">
        <v>0</v>
      </c>
      <c r="Y69" s="28">
        <v>32.737499999999997</v>
      </c>
      <c r="Z69" s="28">
        <v>79.986199999999997</v>
      </c>
      <c r="AA69" s="28">
        <v>99.997299999999996</v>
      </c>
      <c r="AB69" s="28">
        <v>99.968199999999996</v>
      </c>
      <c r="AC69" s="28">
        <v>24.948399999999999</v>
      </c>
      <c r="AD69" s="28">
        <v>93.430399999999992</v>
      </c>
      <c r="AE69" s="28">
        <v>49.799800000000005</v>
      </c>
      <c r="AF69" s="28">
        <v>49.984099999999998</v>
      </c>
    </row>
    <row r="70" spans="1:32" x14ac:dyDescent="0.25">
      <c r="A70" s="27">
        <v>68</v>
      </c>
      <c r="B70" s="28">
        <v>90.015999999999991</v>
      </c>
      <c r="C70" s="28">
        <v>89.831699999999998</v>
      </c>
      <c r="D70" s="28">
        <v>89.831699999999998</v>
      </c>
      <c r="E70" s="28">
        <v>109.68759999999999</v>
      </c>
      <c r="F70" s="28">
        <v>129.73749999999998</v>
      </c>
      <c r="G70" s="28">
        <v>0</v>
      </c>
      <c r="H70" s="28">
        <v>89.783199999999994</v>
      </c>
      <c r="I70" s="28">
        <v>130.94030000000001</v>
      </c>
      <c r="J70" s="28">
        <v>139.54420000000002</v>
      </c>
      <c r="K70" s="28">
        <v>54.339400000000005</v>
      </c>
      <c r="L70" s="28">
        <v>132.8124</v>
      </c>
      <c r="M70" s="28">
        <v>99.793599999999998</v>
      </c>
      <c r="N70" s="28">
        <v>93.158799999999999</v>
      </c>
      <c r="O70" s="28">
        <v>69.869100000000003</v>
      </c>
      <c r="P70" s="28">
        <v>49.654299999999999</v>
      </c>
      <c r="Q70" s="28">
        <v>99.774199999999993</v>
      </c>
      <c r="R70" s="28">
        <v>99.774199999999993</v>
      </c>
      <c r="S70" s="28">
        <v>19.933499999999999</v>
      </c>
      <c r="T70" s="28">
        <v>18.633700000000001</v>
      </c>
      <c r="U70" s="28">
        <v>84.195999999999998</v>
      </c>
      <c r="V70" s="28">
        <v>79.510899999999992</v>
      </c>
      <c r="W70" s="28">
        <v>99.725700000000003</v>
      </c>
      <c r="X70" s="28">
        <v>0</v>
      </c>
      <c r="Y70" s="28">
        <v>0</v>
      </c>
      <c r="Z70" s="28">
        <v>79.986199999999997</v>
      </c>
      <c r="AA70" s="28">
        <v>99.997299999999996</v>
      </c>
      <c r="AB70" s="28">
        <v>99.968199999999996</v>
      </c>
      <c r="AC70" s="28">
        <v>24.948399999999999</v>
      </c>
      <c r="AD70" s="28">
        <v>93.430399999999992</v>
      </c>
      <c r="AE70" s="28">
        <v>49.799800000000005</v>
      </c>
      <c r="AF70" s="28">
        <v>49.984099999999998</v>
      </c>
    </row>
    <row r="71" spans="1:32" x14ac:dyDescent="0.25">
      <c r="A71" s="27">
        <v>69</v>
      </c>
      <c r="B71" s="28">
        <v>90.015999999999991</v>
      </c>
      <c r="C71" s="28">
        <v>89.831699999999998</v>
      </c>
      <c r="D71" s="28">
        <v>89.831699999999998</v>
      </c>
      <c r="E71" s="28">
        <v>109.68759999999999</v>
      </c>
      <c r="F71" s="28">
        <v>129.73749999999998</v>
      </c>
      <c r="G71" s="28">
        <v>0</v>
      </c>
      <c r="H71" s="28">
        <v>89.783199999999994</v>
      </c>
      <c r="I71" s="28">
        <v>130.94030000000001</v>
      </c>
      <c r="J71" s="28">
        <v>139.54420000000002</v>
      </c>
      <c r="K71" s="28">
        <v>54.339400000000005</v>
      </c>
      <c r="L71" s="28">
        <v>132.8124</v>
      </c>
      <c r="M71" s="28">
        <v>99.793599999999998</v>
      </c>
      <c r="N71" s="28">
        <v>93.158799999999999</v>
      </c>
      <c r="O71" s="28">
        <v>69.869100000000003</v>
      </c>
      <c r="P71" s="28">
        <v>49.654299999999999</v>
      </c>
      <c r="Q71" s="28">
        <v>99.774199999999993</v>
      </c>
      <c r="R71" s="28">
        <v>99.774199999999993</v>
      </c>
      <c r="S71" s="28">
        <v>19.933499999999999</v>
      </c>
      <c r="T71" s="28">
        <v>18.633700000000001</v>
      </c>
      <c r="U71" s="28">
        <v>84.195999999999998</v>
      </c>
      <c r="V71" s="28">
        <v>79.510899999999992</v>
      </c>
      <c r="W71" s="28">
        <v>99.725700000000003</v>
      </c>
      <c r="X71" s="28">
        <v>0</v>
      </c>
      <c r="Y71" s="28">
        <v>0</v>
      </c>
      <c r="Z71" s="28">
        <v>79.986199999999997</v>
      </c>
      <c r="AA71" s="28">
        <v>99.997299999999996</v>
      </c>
      <c r="AB71" s="28">
        <v>99.968199999999996</v>
      </c>
      <c r="AC71" s="28">
        <v>24.948399999999999</v>
      </c>
      <c r="AD71" s="28">
        <v>93.430399999999992</v>
      </c>
      <c r="AE71" s="28">
        <v>49.799800000000005</v>
      </c>
      <c r="AF71" s="28">
        <v>49.984099999999998</v>
      </c>
    </row>
    <row r="72" spans="1:32" x14ac:dyDescent="0.25">
      <c r="A72" s="27">
        <v>70</v>
      </c>
      <c r="B72" s="28">
        <v>90.015999999999991</v>
      </c>
      <c r="C72" s="28">
        <v>89.831699999999998</v>
      </c>
      <c r="D72" s="28">
        <v>89.831699999999998</v>
      </c>
      <c r="E72" s="28">
        <v>109.68759999999999</v>
      </c>
      <c r="F72" s="28">
        <v>129.73749999999998</v>
      </c>
      <c r="G72" s="28">
        <v>0</v>
      </c>
      <c r="H72" s="28">
        <v>89.783199999999994</v>
      </c>
      <c r="I72" s="28">
        <v>130.94030000000001</v>
      </c>
      <c r="J72" s="28">
        <v>139.54420000000002</v>
      </c>
      <c r="K72" s="28">
        <v>54.339400000000005</v>
      </c>
      <c r="L72" s="28">
        <v>132.8124</v>
      </c>
      <c r="M72" s="28">
        <v>99.793599999999998</v>
      </c>
      <c r="N72" s="28">
        <v>93.158799999999999</v>
      </c>
      <c r="O72" s="28">
        <v>69.869100000000003</v>
      </c>
      <c r="P72" s="28">
        <v>49.654299999999999</v>
      </c>
      <c r="Q72" s="28">
        <v>99.774199999999993</v>
      </c>
      <c r="R72" s="28">
        <v>99.774199999999993</v>
      </c>
      <c r="S72" s="28">
        <v>19.933499999999999</v>
      </c>
      <c r="T72" s="28">
        <v>0</v>
      </c>
      <c r="U72" s="28">
        <v>84.195999999999998</v>
      </c>
      <c r="V72" s="28">
        <v>79.510899999999992</v>
      </c>
      <c r="W72" s="28">
        <v>99.725700000000003</v>
      </c>
      <c r="X72" s="28">
        <v>0</v>
      </c>
      <c r="Y72" s="28">
        <v>0</v>
      </c>
      <c r="Z72" s="28">
        <v>79.986199999999997</v>
      </c>
      <c r="AA72" s="28">
        <v>99.997299999999996</v>
      </c>
      <c r="AB72" s="28">
        <v>99.968199999999996</v>
      </c>
      <c r="AC72" s="28">
        <v>24.948399999999999</v>
      </c>
      <c r="AD72" s="28">
        <v>93.430399999999992</v>
      </c>
      <c r="AE72" s="28">
        <v>49.799800000000005</v>
      </c>
      <c r="AF72" s="28">
        <v>49.984099999999998</v>
      </c>
    </row>
    <row r="73" spans="1:32" x14ac:dyDescent="0.25">
      <c r="A73" s="27">
        <v>71</v>
      </c>
      <c r="B73" s="28">
        <v>90.015999999999991</v>
      </c>
      <c r="C73" s="28">
        <v>89.831699999999998</v>
      </c>
      <c r="D73" s="28">
        <v>89.831699999999998</v>
      </c>
      <c r="E73" s="28">
        <v>109.68759999999999</v>
      </c>
      <c r="F73" s="28">
        <v>129.73749999999998</v>
      </c>
      <c r="G73" s="28">
        <v>89.783199999999994</v>
      </c>
      <c r="H73" s="28">
        <v>89.783199999999994</v>
      </c>
      <c r="I73" s="28">
        <v>130.94030000000001</v>
      </c>
      <c r="J73" s="28">
        <v>139.54420000000002</v>
      </c>
      <c r="K73" s="28">
        <v>54.339400000000005</v>
      </c>
      <c r="L73" s="28">
        <v>132.8124</v>
      </c>
      <c r="M73" s="28">
        <v>99.793599999999998</v>
      </c>
      <c r="N73" s="28">
        <v>93.158799999999999</v>
      </c>
      <c r="O73" s="28">
        <v>69.869100000000003</v>
      </c>
      <c r="P73" s="28">
        <v>49.654299999999999</v>
      </c>
      <c r="Q73" s="28">
        <v>99.774199999999993</v>
      </c>
      <c r="R73" s="28">
        <v>99.774199999999993</v>
      </c>
      <c r="S73" s="28">
        <v>19.933499999999999</v>
      </c>
      <c r="T73" s="28">
        <v>0</v>
      </c>
      <c r="U73" s="28">
        <v>84.195999999999998</v>
      </c>
      <c r="V73" s="28">
        <v>79.510899999999992</v>
      </c>
      <c r="W73" s="28">
        <v>99.725700000000003</v>
      </c>
      <c r="X73" s="28">
        <v>0</v>
      </c>
      <c r="Y73" s="28">
        <v>0</v>
      </c>
      <c r="Z73" s="28">
        <v>79.986199999999997</v>
      </c>
      <c r="AA73" s="28">
        <v>99.997299999999996</v>
      </c>
      <c r="AB73" s="28">
        <v>99.968199999999996</v>
      </c>
      <c r="AC73" s="28">
        <v>24.948399999999999</v>
      </c>
      <c r="AD73" s="28">
        <v>93.430399999999992</v>
      </c>
      <c r="AE73" s="28">
        <v>49.799800000000005</v>
      </c>
      <c r="AF73" s="28">
        <v>49.984099999999998</v>
      </c>
    </row>
    <row r="74" spans="1:32" x14ac:dyDescent="0.25">
      <c r="A74" s="27">
        <v>72</v>
      </c>
      <c r="B74" s="28">
        <v>90.015999999999991</v>
      </c>
      <c r="C74" s="28">
        <v>89.831699999999998</v>
      </c>
      <c r="D74" s="28">
        <v>89.831699999999998</v>
      </c>
      <c r="E74" s="28">
        <v>109.68759999999999</v>
      </c>
      <c r="F74" s="28">
        <v>129.73749999999998</v>
      </c>
      <c r="G74" s="28">
        <v>89.783199999999994</v>
      </c>
      <c r="H74" s="28">
        <v>89.783199999999994</v>
      </c>
      <c r="I74" s="28">
        <v>130.94030000000001</v>
      </c>
      <c r="J74" s="28">
        <v>139.54420000000002</v>
      </c>
      <c r="K74" s="28">
        <v>54.339400000000005</v>
      </c>
      <c r="L74" s="28">
        <v>132.8124</v>
      </c>
      <c r="M74" s="28">
        <v>99.793599999999998</v>
      </c>
      <c r="N74" s="28">
        <v>93.158799999999999</v>
      </c>
      <c r="O74" s="28">
        <v>69.869100000000003</v>
      </c>
      <c r="P74" s="28">
        <v>49.654299999999999</v>
      </c>
      <c r="Q74" s="28">
        <v>99.774199999999993</v>
      </c>
      <c r="R74" s="28">
        <v>99.774199999999993</v>
      </c>
      <c r="S74" s="28">
        <v>19.933499999999999</v>
      </c>
      <c r="T74" s="28">
        <v>0</v>
      </c>
      <c r="U74" s="28">
        <v>84.195999999999998</v>
      </c>
      <c r="V74" s="28">
        <v>79.510899999999992</v>
      </c>
      <c r="W74" s="28">
        <v>99.725700000000003</v>
      </c>
      <c r="X74" s="28">
        <v>0</v>
      </c>
      <c r="Y74" s="28">
        <v>0</v>
      </c>
      <c r="Z74" s="28">
        <v>79.986199999999997</v>
      </c>
      <c r="AA74" s="28">
        <v>99.997299999999996</v>
      </c>
      <c r="AB74" s="28">
        <v>99.968199999999996</v>
      </c>
      <c r="AC74" s="28">
        <v>24.948399999999999</v>
      </c>
      <c r="AD74" s="28">
        <v>93.430399999999992</v>
      </c>
      <c r="AE74" s="28">
        <v>49.799800000000005</v>
      </c>
      <c r="AF74" s="28">
        <v>49.984099999999998</v>
      </c>
    </row>
    <row r="75" spans="1:32" x14ac:dyDescent="0.25">
      <c r="A75" s="27">
        <v>73</v>
      </c>
      <c r="B75" s="28">
        <v>90.015999999999991</v>
      </c>
      <c r="C75" s="28">
        <v>89.831699999999998</v>
      </c>
      <c r="D75" s="28">
        <v>89.831699999999998</v>
      </c>
      <c r="E75" s="28">
        <v>109.68759999999999</v>
      </c>
      <c r="F75" s="28">
        <v>129.73749999999998</v>
      </c>
      <c r="G75" s="28">
        <v>89.783199999999994</v>
      </c>
      <c r="H75" s="28">
        <v>89.783199999999994</v>
      </c>
      <c r="I75" s="28">
        <v>130.94030000000001</v>
      </c>
      <c r="J75" s="28">
        <v>139.54420000000002</v>
      </c>
      <c r="K75" s="28">
        <v>54.339400000000005</v>
      </c>
      <c r="L75" s="28">
        <v>132.8124</v>
      </c>
      <c r="M75" s="28">
        <v>109.70699999999999</v>
      </c>
      <c r="N75" s="28">
        <v>93.158799999999999</v>
      </c>
      <c r="O75" s="28">
        <v>69.869100000000003</v>
      </c>
      <c r="P75" s="28">
        <v>49.654299999999999</v>
      </c>
      <c r="Q75" s="28">
        <v>99.774199999999993</v>
      </c>
      <c r="R75" s="28">
        <v>99.774199999999993</v>
      </c>
      <c r="S75" s="28">
        <v>19.933499999999999</v>
      </c>
      <c r="T75" s="28">
        <v>0</v>
      </c>
      <c r="U75" s="28">
        <v>84.195999999999998</v>
      </c>
      <c r="V75" s="28">
        <v>46.773399999999995</v>
      </c>
      <c r="W75" s="28">
        <v>99.725700000000003</v>
      </c>
      <c r="X75" s="28">
        <v>0</v>
      </c>
      <c r="Y75" s="28">
        <v>0</v>
      </c>
      <c r="Z75" s="28">
        <v>79.986199999999997</v>
      </c>
      <c r="AA75" s="28">
        <v>99.997299999999996</v>
      </c>
      <c r="AB75" s="28">
        <v>99.968199999999996</v>
      </c>
      <c r="AC75" s="28">
        <v>24.948399999999999</v>
      </c>
      <c r="AD75" s="28">
        <v>93.430399999999992</v>
      </c>
      <c r="AE75" s="28">
        <v>49.799800000000005</v>
      </c>
      <c r="AF75" s="28">
        <v>49.984099999999998</v>
      </c>
    </row>
    <row r="76" spans="1:32" x14ac:dyDescent="0.25">
      <c r="A76" s="27">
        <v>74</v>
      </c>
      <c r="B76" s="28">
        <v>90.015999999999991</v>
      </c>
      <c r="C76" s="28">
        <v>89.831699999999998</v>
      </c>
      <c r="D76" s="28">
        <v>89.831699999999998</v>
      </c>
      <c r="E76" s="28">
        <v>109.68759999999999</v>
      </c>
      <c r="F76" s="28">
        <v>129.73749999999998</v>
      </c>
      <c r="G76" s="28">
        <v>89.783199999999994</v>
      </c>
      <c r="H76" s="28">
        <v>89.783199999999994</v>
      </c>
      <c r="I76" s="28">
        <v>130.94030000000001</v>
      </c>
      <c r="J76" s="28">
        <v>139.54420000000002</v>
      </c>
      <c r="K76" s="28">
        <v>54.339400000000005</v>
      </c>
      <c r="L76" s="28">
        <v>132.8124</v>
      </c>
      <c r="M76" s="28">
        <v>109.70699999999999</v>
      </c>
      <c r="N76" s="28">
        <v>93.158799999999999</v>
      </c>
      <c r="O76" s="28">
        <v>69.869100000000003</v>
      </c>
      <c r="P76" s="28">
        <v>49.654299999999999</v>
      </c>
      <c r="Q76" s="28">
        <v>99.774199999999993</v>
      </c>
      <c r="R76" s="28">
        <v>99.774199999999993</v>
      </c>
      <c r="S76" s="28">
        <v>19.933499999999999</v>
      </c>
      <c r="T76" s="28">
        <v>0</v>
      </c>
      <c r="U76" s="28">
        <v>84.195999999999998</v>
      </c>
      <c r="V76" s="28">
        <v>46.773399999999995</v>
      </c>
      <c r="W76" s="28">
        <v>99.725700000000003</v>
      </c>
      <c r="X76" s="28">
        <v>0</v>
      </c>
      <c r="Y76" s="28">
        <v>0</v>
      </c>
      <c r="Z76" s="28">
        <v>79.986199999999997</v>
      </c>
      <c r="AA76" s="28">
        <v>99.997299999999996</v>
      </c>
      <c r="AB76" s="28">
        <v>99.968199999999996</v>
      </c>
      <c r="AC76" s="28">
        <v>24.948399999999999</v>
      </c>
      <c r="AD76" s="28">
        <v>93.430399999999992</v>
      </c>
      <c r="AE76" s="28">
        <v>49.799800000000005</v>
      </c>
      <c r="AF76" s="28">
        <v>49.984099999999998</v>
      </c>
    </row>
    <row r="77" spans="1:32" x14ac:dyDescent="0.25">
      <c r="A77" s="27">
        <v>75</v>
      </c>
      <c r="B77" s="28">
        <v>90.015999999999991</v>
      </c>
      <c r="C77" s="28">
        <v>89.831699999999998</v>
      </c>
      <c r="D77" s="28">
        <v>89.831699999999998</v>
      </c>
      <c r="E77" s="28">
        <v>109.68759999999999</v>
      </c>
      <c r="F77" s="28">
        <v>129.73749999999998</v>
      </c>
      <c r="G77" s="28">
        <v>89.783199999999994</v>
      </c>
      <c r="H77" s="28">
        <v>89.783199999999994</v>
      </c>
      <c r="I77" s="28">
        <v>130.94030000000001</v>
      </c>
      <c r="J77" s="28">
        <v>139.54420000000002</v>
      </c>
      <c r="K77" s="28">
        <v>54.339400000000005</v>
      </c>
      <c r="L77" s="28">
        <v>132.8124</v>
      </c>
      <c r="M77" s="28">
        <v>109.70699999999999</v>
      </c>
      <c r="N77" s="28">
        <v>93.158799999999999</v>
      </c>
      <c r="O77" s="28">
        <v>69.869100000000003</v>
      </c>
      <c r="P77" s="28">
        <v>49.654299999999999</v>
      </c>
      <c r="Q77" s="28">
        <v>99.774199999999993</v>
      </c>
      <c r="R77" s="28">
        <v>99.774199999999993</v>
      </c>
      <c r="S77" s="28">
        <v>19.933499999999999</v>
      </c>
      <c r="T77" s="28">
        <v>0</v>
      </c>
      <c r="U77" s="28">
        <v>84.195999999999998</v>
      </c>
      <c r="V77" s="28">
        <v>46.773399999999995</v>
      </c>
      <c r="W77" s="28">
        <v>99.725700000000003</v>
      </c>
      <c r="X77" s="28">
        <v>0</v>
      </c>
      <c r="Y77" s="28">
        <v>0</v>
      </c>
      <c r="Z77" s="28">
        <v>79.986199999999997</v>
      </c>
      <c r="AA77" s="28">
        <v>99.997299999999996</v>
      </c>
      <c r="AB77" s="28">
        <v>99.968199999999996</v>
      </c>
      <c r="AC77" s="28">
        <v>24.948399999999999</v>
      </c>
      <c r="AD77" s="28">
        <v>93.430399999999992</v>
      </c>
      <c r="AE77" s="28">
        <v>49.799800000000005</v>
      </c>
      <c r="AF77" s="28">
        <v>49.984099999999998</v>
      </c>
    </row>
    <row r="78" spans="1:32" x14ac:dyDescent="0.25">
      <c r="A78" s="27">
        <v>76</v>
      </c>
      <c r="B78" s="28">
        <v>90.015999999999991</v>
      </c>
      <c r="C78" s="28">
        <v>89.831699999999998</v>
      </c>
      <c r="D78" s="28">
        <v>89.831699999999998</v>
      </c>
      <c r="E78" s="28">
        <v>109.68759999999999</v>
      </c>
      <c r="F78" s="28">
        <v>129.73749999999998</v>
      </c>
      <c r="G78" s="28">
        <v>89.783199999999994</v>
      </c>
      <c r="H78" s="28">
        <v>89.783199999999994</v>
      </c>
      <c r="I78" s="28">
        <v>130.94030000000001</v>
      </c>
      <c r="J78" s="28">
        <v>139.54420000000002</v>
      </c>
      <c r="K78" s="28">
        <v>54.339400000000005</v>
      </c>
      <c r="L78" s="28">
        <v>132.8124</v>
      </c>
      <c r="M78" s="28">
        <v>109.70699999999999</v>
      </c>
      <c r="N78" s="28">
        <v>93.158799999999999</v>
      </c>
      <c r="O78" s="28">
        <v>69.869100000000003</v>
      </c>
      <c r="P78" s="28">
        <v>49.654299999999999</v>
      </c>
      <c r="Q78" s="28">
        <v>99.774199999999993</v>
      </c>
      <c r="R78" s="28">
        <v>99.774199999999993</v>
      </c>
      <c r="S78" s="28">
        <v>19.933499999999999</v>
      </c>
      <c r="T78" s="28">
        <v>0</v>
      </c>
      <c r="U78" s="28">
        <v>84.195999999999998</v>
      </c>
      <c r="V78" s="28">
        <v>46.773399999999995</v>
      </c>
      <c r="W78" s="28">
        <v>99.725700000000003</v>
      </c>
      <c r="X78" s="28">
        <v>0</v>
      </c>
      <c r="Y78" s="28">
        <v>0</v>
      </c>
      <c r="Z78" s="28">
        <v>79.986199999999997</v>
      </c>
      <c r="AA78" s="28">
        <v>99.997299999999996</v>
      </c>
      <c r="AB78" s="28">
        <v>99.968199999999996</v>
      </c>
      <c r="AC78" s="28">
        <v>24.948399999999999</v>
      </c>
      <c r="AD78" s="28">
        <v>93.430399999999992</v>
      </c>
      <c r="AE78" s="28">
        <v>49.799800000000005</v>
      </c>
      <c r="AF78" s="28">
        <v>49.984099999999998</v>
      </c>
    </row>
    <row r="79" spans="1:32" x14ac:dyDescent="0.25">
      <c r="A79" s="27">
        <v>77</v>
      </c>
      <c r="B79" s="28">
        <v>90.015999999999991</v>
      </c>
      <c r="C79" s="28">
        <v>89.831699999999998</v>
      </c>
      <c r="D79" s="28">
        <v>89.831699999999998</v>
      </c>
      <c r="E79" s="28">
        <v>109.68759999999999</v>
      </c>
      <c r="F79" s="28">
        <v>129.73749999999998</v>
      </c>
      <c r="G79" s="28">
        <v>89.783199999999994</v>
      </c>
      <c r="H79" s="28">
        <v>89.783199999999994</v>
      </c>
      <c r="I79" s="28">
        <v>130.94030000000001</v>
      </c>
      <c r="J79" s="28">
        <v>139.54420000000002</v>
      </c>
      <c r="K79" s="28">
        <v>54.339400000000005</v>
      </c>
      <c r="L79" s="28">
        <v>132.8124</v>
      </c>
      <c r="M79" s="28">
        <v>109.70699999999999</v>
      </c>
      <c r="N79" s="28">
        <v>93.158799999999999</v>
      </c>
      <c r="O79" s="28">
        <v>69.869100000000003</v>
      </c>
      <c r="P79" s="28">
        <v>49.654299999999999</v>
      </c>
      <c r="Q79" s="28">
        <v>99.774199999999993</v>
      </c>
      <c r="R79" s="28">
        <v>99.774199999999993</v>
      </c>
      <c r="S79" s="28">
        <v>19.933499999999999</v>
      </c>
      <c r="T79" s="28">
        <v>0</v>
      </c>
      <c r="U79" s="28">
        <v>84.195999999999998</v>
      </c>
      <c r="V79" s="28">
        <v>46.773399999999995</v>
      </c>
      <c r="W79" s="28">
        <v>99.725700000000003</v>
      </c>
      <c r="X79" s="28">
        <v>0</v>
      </c>
      <c r="Y79" s="28">
        <v>0</v>
      </c>
      <c r="Z79" s="28">
        <v>79.986199999999997</v>
      </c>
      <c r="AA79" s="28">
        <v>99.997299999999996</v>
      </c>
      <c r="AB79" s="28">
        <v>99.968199999999996</v>
      </c>
      <c r="AC79" s="28">
        <v>24.948399999999999</v>
      </c>
      <c r="AD79" s="28">
        <v>93.430399999999992</v>
      </c>
      <c r="AE79" s="28">
        <v>49.799800000000005</v>
      </c>
      <c r="AF79" s="28">
        <v>49.984099999999998</v>
      </c>
    </row>
    <row r="80" spans="1:32" x14ac:dyDescent="0.25">
      <c r="A80" s="27">
        <v>78</v>
      </c>
      <c r="B80" s="28">
        <v>90.015999999999991</v>
      </c>
      <c r="C80" s="28">
        <v>89.831699999999998</v>
      </c>
      <c r="D80" s="28">
        <v>89.831699999999998</v>
      </c>
      <c r="E80" s="28">
        <v>109.68759999999999</v>
      </c>
      <c r="F80" s="28">
        <v>129.73749999999998</v>
      </c>
      <c r="G80" s="28">
        <v>89.783199999999994</v>
      </c>
      <c r="H80" s="28">
        <v>89.783199999999994</v>
      </c>
      <c r="I80" s="28">
        <v>130.94030000000001</v>
      </c>
      <c r="J80" s="28">
        <v>139.54420000000002</v>
      </c>
      <c r="K80" s="28">
        <v>54.339400000000005</v>
      </c>
      <c r="L80" s="28">
        <v>132.8124</v>
      </c>
      <c r="M80" s="28">
        <v>109.70699999999999</v>
      </c>
      <c r="N80" s="28">
        <v>93.158799999999999</v>
      </c>
      <c r="O80" s="28">
        <v>69.869100000000003</v>
      </c>
      <c r="P80" s="28">
        <v>49.654299999999999</v>
      </c>
      <c r="Q80" s="28">
        <v>99.774199999999993</v>
      </c>
      <c r="R80" s="28">
        <v>99.774199999999993</v>
      </c>
      <c r="S80" s="28">
        <v>19.933499999999999</v>
      </c>
      <c r="T80" s="28">
        <v>0</v>
      </c>
      <c r="U80" s="28">
        <v>84.195999999999998</v>
      </c>
      <c r="V80" s="28">
        <v>46.773399999999995</v>
      </c>
      <c r="W80" s="28">
        <v>99.725700000000003</v>
      </c>
      <c r="X80" s="28">
        <v>0</v>
      </c>
      <c r="Y80" s="28">
        <v>0</v>
      </c>
      <c r="Z80" s="28">
        <v>79.986199999999997</v>
      </c>
      <c r="AA80" s="28">
        <v>99.997299999999996</v>
      </c>
      <c r="AB80" s="28">
        <v>99.968199999999996</v>
      </c>
      <c r="AC80" s="28">
        <v>24.948399999999999</v>
      </c>
      <c r="AD80" s="28">
        <v>93.430399999999992</v>
      </c>
      <c r="AE80" s="28">
        <v>49.799800000000005</v>
      </c>
      <c r="AF80" s="28">
        <v>49.984099999999998</v>
      </c>
    </row>
    <row r="81" spans="1:32" x14ac:dyDescent="0.25">
      <c r="A81" s="27">
        <v>79</v>
      </c>
      <c r="B81" s="28">
        <v>90.015999999999991</v>
      </c>
      <c r="C81" s="28">
        <v>89.831699999999998</v>
      </c>
      <c r="D81" s="28">
        <v>89.831699999999998</v>
      </c>
      <c r="E81" s="28">
        <v>109.68759999999999</v>
      </c>
      <c r="F81" s="28">
        <v>129.73749999999998</v>
      </c>
      <c r="G81" s="28">
        <v>89.783199999999994</v>
      </c>
      <c r="H81" s="28">
        <v>89.783199999999994</v>
      </c>
      <c r="I81" s="28">
        <v>130.94030000000001</v>
      </c>
      <c r="J81" s="28">
        <v>139.54420000000002</v>
      </c>
      <c r="K81" s="28">
        <v>54.339400000000005</v>
      </c>
      <c r="L81" s="28">
        <v>132.8124</v>
      </c>
      <c r="M81" s="28">
        <v>109.70699999999999</v>
      </c>
      <c r="N81" s="28">
        <v>93.158799999999999</v>
      </c>
      <c r="O81" s="28">
        <v>69.869100000000003</v>
      </c>
      <c r="P81" s="28">
        <v>49.654299999999999</v>
      </c>
      <c r="Q81" s="28">
        <v>99.774199999999993</v>
      </c>
      <c r="R81" s="28">
        <v>99.774199999999993</v>
      </c>
      <c r="S81" s="28">
        <v>19.933499999999999</v>
      </c>
      <c r="T81" s="28">
        <v>0</v>
      </c>
      <c r="U81" s="28">
        <v>84.195999999999998</v>
      </c>
      <c r="V81" s="28">
        <v>46.773399999999995</v>
      </c>
      <c r="W81" s="28">
        <v>99.725700000000003</v>
      </c>
      <c r="X81" s="28">
        <v>0</v>
      </c>
      <c r="Y81" s="28">
        <v>0</v>
      </c>
      <c r="Z81" s="28">
        <v>79.986199999999997</v>
      </c>
      <c r="AA81" s="28">
        <v>99.997299999999996</v>
      </c>
      <c r="AB81" s="28">
        <v>99.968199999999996</v>
      </c>
      <c r="AC81" s="28">
        <v>24.948399999999999</v>
      </c>
      <c r="AD81" s="28">
        <v>93.430399999999992</v>
      </c>
      <c r="AE81" s="28">
        <v>49.799800000000005</v>
      </c>
      <c r="AF81" s="28">
        <v>49.984099999999998</v>
      </c>
    </row>
    <row r="82" spans="1:32" x14ac:dyDescent="0.25">
      <c r="A82" s="27">
        <v>80</v>
      </c>
      <c r="B82" s="28">
        <v>90.015999999999991</v>
      </c>
      <c r="C82" s="28">
        <v>89.831699999999998</v>
      </c>
      <c r="D82" s="28">
        <v>89.831699999999998</v>
      </c>
      <c r="E82" s="28">
        <v>109.68759999999999</v>
      </c>
      <c r="F82" s="28">
        <v>129.73749999999998</v>
      </c>
      <c r="G82" s="28">
        <v>89.783199999999994</v>
      </c>
      <c r="H82" s="28">
        <v>89.783199999999994</v>
      </c>
      <c r="I82" s="28">
        <v>130.94030000000001</v>
      </c>
      <c r="J82" s="28">
        <v>139.54420000000002</v>
      </c>
      <c r="K82" s="28">
        <v>54.339400000000005</v>
      </c>
      <c r="L82" s="28">
        <v>132.8124</v>
      </c>
      <c r="M82" s="28">
        <v>109.70699999999999</v>
      </c>
      <c r="N82" s="28">
        <v>93.158799999999999</v>
      </c>
      <c r="O82" s="28">
        <v>69.869100000000003</v>
      </c>
      <c r="P82" s="28">
        <v>49.654299999999999</v>
      </c>
      <c r="Q82" s="28">
        <v>99.774199999999993</v>
      </c>
      <c r="R82" s="28">
        <v>99.774199999999993</v>
      </c>
      <c r="S82" s="28">
        <v>19.933499999999999</v>
      </c>
      <c r="T82" s="28">
        <v>0</v>
      </c>
      <c r="U82" s="28">
        <v>84.195999999999998</v>
      </c>
      <c r="V82" s="28">
        <v>46.773399999999995</v>
      </c>
      <c r="W82" s="28">
        <v>99.725700000000003</v>
      </c>
      <c r="X82" s="28">
        <v>0</v>
      </c>
      <c r="Y82" s="28">
        <v>0</v>
      </c>
      <c r="Z82" s="28">
        <v>79.986199999999997</v>
      </c>
      <c r="AA82" s="28">
        <v>99.997299999999996</v>
      </c>
      <c r="AB82" s="28">
        <v>99.968199999999996</v>
      </c>
      <c r="AC82" s="28">
        <v>24.948399999999999</v>
      </c>
      <c r="AD82" s="28">
        <v>93.430399999999992</v>
      </c>
      <c r="AE82" s="28">
        <v>49.799800000000005</v>
      </c>
      <c r="AF82" s="28">
        <v>49.984099999999998</v>
      </c>
    </row>
    <row r="83" spans="1:32" x14ac:dyDescent="0.25">
      <c r="A83" s="27">
        <v>81</v>
      </c>
      <c r="B83" s="28">
        <v>90.015999999999991</v>
      </c>
      <c r="C83" s="28">
        <v>89.831699999999998</v>
      </c>
      <c r="D83" s="28">
        <v>89.831699999999998</v>
      </c>
      <c r="E83" s="28">
        <v>109.68759999999999</v>
      </c>
      <c r="F83" s="28">
        <v>129.73749999999998</v>
      </c>
      <c r="G83" s="28">
        <v>89.783199999999994</v>
      </c>
      <c r="H83" s="28">
        <v>89.783199999999994</v>
      </c>
      <c r="I83" s="28">
        <v>130.94030000000001</v>
      </c>
      <c r="J83" s="28">
        <v>139.54420000000002</v>
      </c>
      <c r="K83" s="28">
        <v>54.339400000000005</v>
      </c>
      <c r="L83" s="28">
        <v>132.8124</v>
      </c>
      <c r="M83" s="28">
        <v>109.70699999999999</v>
      </c>
      <c r="N83" s="28">
        <v>93.158799999999999</v>
      </c>
      <c r="O83" s="28">
        <v>69.869100000000003</v>
      </c>
      <c r="P83" s="28">
        <v>49.654299999999999</v>
      </c>
      <c r="Q83" s="28">
        <v>99.774199999999993</v>
      </c>
      <c r="R83" s="28">
        <v>99.774199999999993</v>
      </c>
      <c r="S83" s="28">
        <v>19.933499999999999</v>
      </c>
      <c r="T83" s="28">
        <v>0</v>
      </c>
      <c r="U83" s="28">
        <v>84.195999999999998</v>
      </c>
      <c r="V83" s="28">
        <v>46.773399999999995</v>
      </c>
      <c r="W83" s="28">
        <v>99.725700000000003</v>
      </c>
      <c r="X83" s="28">
        <v>0</v>
      </c>
      <c r="Y83" s="28">
        <v>0</v>
      </c>
      <c r="Z83" s="28">
        <v>79.986199999999997</v>
      </c>
      <c r="AA83" s="28">
        <v>99.997299999999996</v>
      </c>
      <c r="AB83" s="28">
        <v>99.968199999999996</v>
      </c>
      <c r="AC83" s="28">
        <v>24.948399999999999</v>
      </c>
      <c r="AD83" s="28">
        <v>93.430399999999992</v>
      </c>
      <c r="AE83" s="28">
        <v>49.799800000000005</v>
      </c>
      <c r="AF83" s="28">
        <v>49.984099999999998</v>
      </c>
    </row>
    <row r="84" spans="1:32" x14ac:dyDescent="0.25">
      <c r="A84" s="27">
        <v>82</v>
      </c>
      <c r="B84" s="28">
        <v>90.015999999999991</v>
      </c>
      <c r="C84" s="28">
        <v>89.831699999999998</v>
      </c>
      <c r="D84" s="28">
        <v>89.831699999999998</v>
      </c>
      <c r="E84" s="28">
        <v>109.68759999999999</v>
      </c>
      <c r="F84" s="28">
        <v>129.73749999999998</v>
      </c>
      <c r="G84" s="28">
        <v>89.783199999999994</v>
      </c>
      <c r="H84" s="28">
        <v>89.783199999999994</v>
      </c>
      <c r="I84" s="28">
        <v>130.94030000000001</v>
      </c>
      <c r="J84" s="28">
        <v>139.54420000000002</v>
      </c>
      <c r="K84" s="28">
        <v>54.339400000000005</v>
      </c>
      <c r="L84" s="28">
        <v>132.8124</v>
      </c>
      <c r="M84" s="28">
        <v>109.70699999999999</v>
      </c>
      <c r="N84" s="28">
        <v>93.158799999999999</v>
      </c>
      <c r="O84" s="28">
        <v>69.869100000000003</v>
      </c>
      <c r="P84" s="28">
        <v>49.654299999999999</v>
      </c>
      <c r="Q84" s="28">
        <v>99.774199999999993</v>
      </c>
      <c r="R84" s="28">
        <v>99.774199999999993</v>
      </c>
      <c r="S84" s="28">
        <v>19.933499999999999</v>
      </c>
      <c r="T84" s="28">
        <v>0</v>
      </c>
      <c r="U84" s="28">
        <v>84.195999999999998</v>
      </c>
      <c r="V84" s="28">
        <v>46.773399999999995</v>
      </c>
      <c r="W84" s="28">
        <v>99.725700000000003</v>
      </c>
      <c r="X84" s="28">
        <v>0</v>
      </c>
      <c r="Y84" s="28">
        <v>0</v>
      </c>
      <c r="Z84" s="28">
        <v>79.986199999999997</v>
      </c>
      <c r="AA84" s="28">
        <v>99.997299999999996</v>
      </c>
      <c r="AB84" s="28">
        <v>99.968199999999996</v>
      </c>
      <c r="AC84" s="28">
        <v>24.948399999999999</v>
      </c>
      <c r="AD84" s="28">
        <v>93.430399999999992</v>
      </c>
      <c r="AE84" s="28">
        <v>49.799800000000005</v>
      </c>
      <c r="AF84" s="28">
        <v>49.984099999999998</v>
      </c>
    </row>
    <row r="85" spans="1:32" x14ac:dyDescent="0.25">
      <c r="A85" s="27">
        <v>83</v>
      </c>
      <c r="B85" s="28">
        <v>90.015999999999991</v>
      </c>
      <c r="C85" s="28">
        <v>89.831699999999998</v>
      </c>
      <c r="D85" s="28">
        <v>89.831699999999998</v>
      </c>
      <c r="E85" s="28">
        <v>109.68759999999999</v>
      </c>
      <c r="F85" s="28">
        <v>129.73749999999998</v>
      </c>
      <c r="G85" s="28">
        <v>89.783199999999994</v>
      </c>
      <c r="H85" s="28">
        <v>89.783199999999994</v>
      </c>
      <c r="I85" s="28">
        <v>130.94030000000001</v>
      </c>
      <c r="J85" s="28">
        <v>139.54420000000002</v>
      </c>
      <c r="K85" s="28">
        <v>54.339400000000005</v>
      </c>
      <c r="L85" s="28">
        <v>132.8124</v>
      </c>
      <c r="M85" s="28">
        <v>109.70699999999999</v>
      </c>
      <c r="N85" s="28">
        <v>93.158799999999999</v>
      </c>
      <c r="O85" s="28">
        <v>69.869100000000003</v>
      </c>
      <c r="P85" s="28">
        <v>49.654299999999999</v>
      </c>
      <c r="Q85" s="28">
        <v>99.774199999999993</v>
      </c>
      <c r="R85" s="28">
        <v>99.774199999999993</v>
      </c>
      <c r="S85" s="28">
        <v>19.933499999999999</v>
      </c>
      <c r="T85" s="28">
        <v>0</v>
      </c>
      <c r="U85" s="28">
        <v>84.195999999999998</v>
      </c>
      <c r="V85" s="28">
        <v>46.773399999999995</v>
      </c>
      <c r="W85" s="28">
        <v>99.725700000000003</v>
      </c>
      <c r="X85" s="28">
        <v>0</v>
      </c>
      <c r="Y85" s="28">
        <v>0</v>
      </c>
      <c r="Z85" s="28">
        <v>79.986199999999997</v>
      </c>
      <c r="AA85" s="28">
        <v>99.997299999999996</v>
      </c>
      <c r="AB85" s="28">
        <v>99.968199999999996</v>
      </c>
      <c r="AC85" s="28">
        <v>24.948399999999999</v>
      </c>
      <c r="AD85" s="28">
        <v>93.430399999999992</v>
      </c>
      <c r="AE85" s="28">
        <v>49.799800000000005</v>
      </c>
      <c r="AF85" s="28">
        <v>49.984099999999998</v>
      </c>
    </row>
    <row r="86" spans="1:32" x14ac:dyDescent="0.25">
      <c r="A86" s="27">
        <v>84</v>
      </c>
      <c r="B86" s="28">
        <v>90.015999999999991</v>
      </c>
      <c r="C86" s="28">
        <v>89.831699999999998</v>
      </c>
      <c r="D86" s="28">
        <v>89.831699999999998</v>
      </c>
      <c r="E86" s="28">
        <v>109.68759999999999</v>
      </c>
      <c r="F86" s="28">
        <v>129.73749999999998</v>
      </c>
      <c r="G86" s="28">
        <v>89.783199999999994</v>
      </c>
      <c r="H86" s="28">
        <v>89.783199999999994</v>
      </c>
      <c r="I86" s="28">
        <v>130.94030000000001</v>
      </c>
      <c r="J86" s="28">
        <v>139.54420000000002</v>
      </c>
      <c r="K86" s="28">
        <v>54.339400000000005</v>
      </c>
      <c r="L86" s="28">
        <v>132.8124</v>
      </c>
      <c r="M86" s="28">
        <v>109.70699999999999</v>
      </c>
      <c r="N86" s="28">
        <v>93.158799999999999</v>
      </c>
      <c r="O86" s="28">
        <v>69.869100000000003</v>
      </c>
      <c r="P86" s="28">
        <v>49.654299999999999</v>
      </c>
      <c r="Q86" s="28">
        <v>99.774199999999993</v>
      </c>
      <c r="R86" s="28">
        <v>99.774199999999993</v>
      </c>
      <c r="S86" s="28">
        <v>19.933499999999999</v>
      </c>
      <c r="T86" s="28">
        <v>0</v>
      </c>
      <c r="U86" s="28">
        <v>84.195999999999998</v>
      </c>
      <c r="V86" s="28">
        <v>46.773399999999995</v>
      </c>
      <c r="W86" s="28">
        <v>99.725700000000003</v>
      </c>
      <c r="X86" s="28">
        <v>0</v>
      </c>
      <c r="Y86" s="28">
        <v>0</v>
      </c>
      <c r="Z86" s="28">
        <v>79.986199999999997</v>
      </c>
      <c r="AA86" s="28">
        <v>99.997299999999996</v>
      </c>
      <c r="AB86" s="28">
        <v>99.968199999999996</v>
      </c>
      <c r="AC86" s="28">
        <v>24.948399999999999</v>
      </c>
      <c r="AD86" s="28">
        <v>93.430399999999992</v>
      </c>
      <c r="AE86" s="28">
        <v>49.799800000000005</v>
      </c>
      <c r="AF86" s="28">
        <v>49.984099999999998</v>
      </c>
    </row>
    <row r="87" spans="1:32" x14ac:dyDescent="0.25">
      <c r="A87" s="27">
        <v>85</v>
      </c>
      <c r="B87" s="28">
        <v>90.015999999999991</v>
      </c>
      <c r="C87" s="28">
        <v>89.831699999999998</v>
      </c>
      <c r="D87" s="28">
        <v>89.831699999999998</v>
      </c>
      <c r="E87" s="28">
        <v>109.68759999999999</v>
      </c>
      <c r="F87" s="28">
        <v>129.73749999999998</v>
      </c>
      <c r="G87" s="28">
        <v>89.783199999999994</v>
      </c>
      <c r="H87" s="28">
        <v>89.783199999999994</v>
      </c>
      <c r="I87" s="28">
        <v>130.94030000000001</v>
      </c>
      <c r="J87" s="28">
        <v>139.54420000000002</v>
      </c>
      <c r="K87" s="28">
        <v>54.339400000000005</v>
      </c>
      <c r="L87" s="28">
        <v>132.8124</v>
      </c>
      <c r="M87" s="28">
        <v>109.70699999999999</v>
      </c>
      <c r="N87" s="28">
        <v>93.158799999999999</v>
      </c>
      <c r="O87" s="28">
        <v>69.869100000000003</v>
      </c>
      <c r="P87" s="28">
        <v>49.654299999999999</v>
      </c>
      <c r="Q87" s="28">
        <v>99.774199999999993</v>
      </c>
      <c r="R87" s="28">
        <v>99.774199999999993</v>
      </c>
      <c r="S87" s="28">
        <v>19.933499999999999</v>
      </c>
      <c r="T87" s="28">
        <v>0</v>
      </c>
      <c r="U87" s="28">
        <v>84.195999999999998</v>
      </c>
      <c r="V87" s="28">
        <v>46.773399999999995</v>
      </c>
      <c r="W87" s="28">
        <v>99.725700000000003</v>
      </c>
      <c r="X87" s="28">
        <v>0</v>
      </c>
      <c r="Y87" s="28">
        <v>0</v>
      </c>
      <c r="Z87" s="28">
        <v>79.986199999999997</v>
      </c>
      <c r="AA87" s="28">
        <v>99.997299999999996</v>
      </c>
      <c r="AB87" s="28">
        <v>99.968199999999996</v>
      </c>
      <c r="AC87" s="28">
        <v>24.948399999999999</v>
      </c>
      <c r="AD87" s="28">
        <v>93.430399999999992</v>
      </c>
      <c r="AE87" s="28">
        <v>49.799800000000005</v>
      </c>
      <c r="AF87" s="28">
        <v>49.984099999999998</v>
      </c>
    </row>
    <row r="88" spans="1:32" x14ac:dyDescent="0.25">
      <c r="A88" s="27">
        <v>86</v>
      </c>
      <c r="B88" s="28">
        <v>90.015999999999991</v>
      </c>
      <c r="C88" s="28">
        <v>89.831699999999998</v>
      </c>
      <c r="D88" s="28">
        <v>89.831699999999998</v>
      </c>
      <c r="E88" s="28">
        <v>109.68759999999999</v>
      </c>
      <c r="F88" s="28">
        <v>129.73749999999998</v>
      </c>
      <c r="G88" s="28">
        <v>89.783199999999994</v>
      </c>
      <c r="H88" s="28">
        <v>89.783199999999994</v>
      </c>
      <c r="I88" s="28">
        <v>130.94030000000001</v>
      </c>
      <c r="J88" s="28">
        <v>139.54420000000002</v>
      </c>
      <c r="K88" s="28">
        <v>54.339400000000005</v>
      </c>
      <c r="L88" s="28">
        <v>132.8124</v>
      </c>
      <c r="M88" s="28">
        <v>109.70699999999999</v>
      </c>
      <c r="N88" s="28">
        <v>93.158799999999999</v>
      </c>
      <c r="O88" s="28">
        <v>69.869100000000003</v>
      </c>
      <c r="P88" s="28">
        <v>49.654299999999999</v>
      </c>
      <c r="Q88" s="28">
        <v>99.774199999999993</v>
      </c>
      <c r="R88" s="28">
        <v>99.774199999999993</v>
      </c>
      <c r="S88" s="28">
        <v>19.933499999999999</v>
      </c>
      <c r="T88" s="28">
        <v>0</v>
      </c>
      <c r="U88" s="28">
        <v>84.195999999999998</v>
      </c>
      <c r="V88" s="28">
        <v>46.773399999999995</v>
      </c>
      <c r="W88" s="28">
        <v>99.725700000000003</v>
      </c>
      <c r="X88" s="28">
        <v>0</v>
      </c>
      <c r="Y88" s="28">
        <v>0</v>
      </c>
      <c r="Z88" s="28">
        <v>79.986199999999997</v>
      </c>
      <c r="AA88" s="28">
        <v>99.997299999999996</v>
      </c>
      <c r="AB88" s="28">
        <v>99.968199999999996</v>
      </c>
      <c r="AC88" s="28">
        <v>24.948399999999999</v>
      </c>
      <c r="AD88" s="28">
        <v>93.430399999999992</v>
      </c>
      <c r="AE88" s="28">
        <v>49.799800000000005</v>
      </c>
      <c r="AF88" s="28">
        <v>49.984099999999998</v>
      </c>
    </row>
    <row r="89" spans="1:32" x14ac:dyDescent="0.25">
      <c r="A89" s="27">
        <v>87</v>
      </c>
      <c r="B89" s="28">
        <v>90.015999999999991</v>
      </c>
      <c r="C89" s="28">
        <v>89.831699999999998</v>
      </c>
      <c r="D89" s="28">
        <v>89.831699999999998</v>
      </c>
      <c r="E89" s="28">
        <v>109.68759999999999</v>
      </c>
      <c r="F89" s="28">
        <v>129.73749999999998</v>
      </c>
      <c r="G89" s="28">
        <v>89.783199999999994</v>
      </c>
      <c r="H89" s="28">
        <v>89.783199999999994</v>
      </c>
      <c r="I89" s="28">
        <v>130.94030000000001</v>
      </c>
      <c r="J89" s="28">
        <v>139.54420000000002</v>
      </c>
      <c r="K89" s="28">
        <v>54.339400000000005</v>
      </c>
      <c r="L89" s="28">
        <v>132.8124</v>
      </c>
      <c r="M89" s="28">
        <v>109.70699999999999</v>
      </c>
      <c r="N89" s="28">
        <v>93.158799999999999</v>
      </c>
      <c r="O89" s="28">
        <v>69.869100000000003</v>
      </c>
      <c r="P89" s="28">
        <v>49.654299999999999</v>
      </c>
      <c r="Q89" s="28">
        <v>99.774199999999993</v>
      </c>
      <c r="R89" s="28">
        <v>99.774199999999993</v>
      </c>
      <c r="S89" s="28">
        <v>19.933499999999999</v>
      </c>
      <c r="T89" s="28">
        <v>0</v>
      </c>
      <c r="U89" s="28">
        <v>84.195999999999998</v>
      </c>
      <c r="V89" s="28">
        <v>46.773399999999995</v>
      </c>
      <c r="W89" s="28">
        <v>99.725700000000003</v>
      </c>
      <c r="X89" s="28">
        <v>0</v>
      </c>
      <c r="Y89" s="28">
        <v>0</v>
      </c>
      <c r="Z89" s="28">
        <v>79.986199999999997</v>
      </c>
      <c r="AA89" s="28">
        <v>99.997299999999996</v>
      </c>
      <c r="AB89" s="28">
        <v>99.968199999999996</v>
      </c>
      <c r="AC89" s="28">
        <v>24.948399999999999</v>
      </c>
      <c r="AD89" s="28">
        <v>93.430399999999992</v>
      </c>
      <c r="AE89" s="28">
        <v>49.799800000000005</v>
      </c>
      <c r="AF89" s="28">
        <v>49.984099999999998</v>
      </c>
    </row>
    <row r="90" spans="1:32" x14ac:dyDescent="0.25">
      <c r="A90" s="27">
        <v>88</v>
      </c>
      <c r="B90" s="28">
        <v>90.015999999999991</v>
      </c>
      <c r="C90" s="28">
        <v>89.831699999999998</v>
      </c>
      <c r="D90" s="28">
        <v>89.831699999999998</v>
      </c>
      <c r="E90" s="28">
        <v>109.68759999999999</v>
      </c>
      <c r="F90" s="28">
        <v>129.73749999999998</v>
      </c>
      <c r="G90" s="28">
        <v>89.783199999999994</v>
      </c>
      <c r="H90" s="28">
        <v>89.783199999999994</v>
      </c>
      <c r="I90" s="28">
        <v>130.94030000000001</v>
      </c>
      <c r="J90" s="28">
        <v>139.54420000000002</v>
      </c>
      <c r="K90" s="28">
        <v>54.339400000000005</v>
      </c>
      <c r="L90" s="28">
        <v>132.8124</v>
      </c>
      <c r="M90" s="28">
        <v>109.70699999999999</v>
      </c>
      <c r="N90" s="28">
        <v>93.158799999999999</v>
      </c>
      <c r="O90" s="28">
        <v>69.869100000000003</v>
      </c>
      <c r="P90" s="28">
        <v>49.654299999999999</v>
      </c>
      <c r="Q90" s="28">
        <v>99.774199999999993</v>
      </c>
      <c r="R90" s="28">
        <v>99.774199999999993</v>
      </c>
      <c r="S90" s="28">
        <v>19.933499999999999</v>
      </c>
      <c r="T90" s="28">
        <v>0</v>
      </c>
      <c r="U90" s="28">
        <v>84.195999999999998</v>
      </c>
      <c r="V90" s="28">
        <v>46.773399999999995</v>
      </c>
      <c r="W90" s="28">
        <v>99.725700000000003</v>
      </c>
      <c r="X90" s="28">
        <v>0</v>
      </c>
      <c r="Y90" s="28">
        <v>0</v>
      </c>
      <c r="Z90" s="28">
        <v>79.986199999999997</v>
      </c>
      <c r="AA90" s="28">
        <v>99.997299999999996</v>
      </c>
      <c r="AB90" s="28">
        <v>99.968199999999996</v>
      </c>
      <c r="AC90" s="28">
        <v>24.948399999999999</v>
      </c>
      <c r="AD90" s="28">
        <v>93.430399999999992</v>
      </c>
      <c r="AE90" s="28">
        <v>49.799800000000005</v>
      </c>
      <c r="AF90" s="28">
        <v>49.984099999999998</v>
      </c>
    </row>
    <row r="91" spans="1:32" x14ac:dyDescent="0.25">
      <c r="A91" s="27">
        <v>89</v>
      </c>
      <c r="B91" s="28">
        <v>90.015999999999991</v>
      </c>
      <c r="C91" s="28">
        <v>89.831699999999998</v>
      </c>
      <c r="D91" s="28">
        <v>89.831699999999998</v>
      </c>
      <c r="E91" s="28">
        <v>109.68759999999999</v>
      </c>
      <c r="F91" s="28">
        <v>129.73749999999998</v>
      </c>
      <c r="G91" s="28">
        <v>89.783199999999994</v>
      </c>
      <c r="H91" s="28">
        <v>89.783199999999994</v>
      </c>
      <c r="I91" s="28">
        <v>130.94030000000001</v>
      </c>
      <c r="J91" s="28">
        <v>139.54420000000002</v>
      </c>
      <c r="K91" s="28">
        <v>54.339400000000005</v>
      </c>
      <c r="L91" s="28">
        <v>132.8124</v>
      </c>
      <c r="M91" s="28">
        <v>109.70699999999999</v>
      </c>
      <c r="N91" s="28">
        <v>93.158799999999999</v>
      </c>
      <c r="O91" s="28">
        <v>69.869100000000003</v>
      </c>
      <c r="P91" s="28">
        <v>49.654299999999999</v>
      </c>
      <c r="Q91" s="28">
        <v>99.774199999999993</v>
      </c>
      <c r="R91" s="28">
        <v>99.774199999999993</v>
      </c>
      <c r="S91" s="28">
        <v>19.933499999999999</v>
      </c>
      <c r="T91" s="28">
        <v>0</v>
      </c>
      <c r="U91" s="28">
        <v>84.195999999999998</v>
      </c>
      <c r="V91" s="28">
        <v>46.773399999999995</v>
      </c>
      <c r="W91" s="28">
        <v>99.725700000000003</v>
      </c>
      <c r="X91" s="28">
        <v>0</v>
      </c>
      <c r="Y91" s="28">
        <v>0</v>
      </c>
      <c r="Z91" s="28">
        <v>79.986199999999997</v>
      </c>
      <c r="AA91" s="28">
        <v>99.997299999999996</v>
      </c>
      <c r="AB91" s="28">
        <v>99.968199999999996</v>
      </c>
      <c r="AC91" s="28">
        <v>24.948399999999999</v>
      </c>
      <c r="AD91" s="28">
        <v>93.430399999999992</v>
      </c>
      <c r="AE91" s="28">
        <v>49.799800000000005</v>
      </c>
      <c r="AF91" s="28">
        <v>49.984099999999998</v>
      </c>
    </row>
    <row r="92" spans="1:32" x14ac:dyDescent="0.25">
      <c r="A92" s="27">
        <v>90</v>
      </c>
      <c r="B92" s="28">
        <v>90.015999999999991</v>
      </c>
      <c r="C92" s="28">
        <v>89.831699999999998</v>
      </c>
      <c r="D92" s="28">
        <v>89.831699999999998</v>
      </c>
      <c r="E92" s="28">
        <v>109.68759999999999</v>
      </c>
      <c r="F92" s="28">
        <v>129.73749999999998</v>
      </c>
      <c r="G92" s="28">
        <v>89.783199999999994</v>
      </c>
      <c r="H92" s="28">
        <v>89.783199999999994</v>
      </c>
      <c r="I92" s="28">
        <v>130.94030000000001</v>
      </c>
      <c r="J92" s="28">
        <v>139.54420000000002</v>
      </c>
      <c r="K92" s="28">
        <v>54.339400000000005</v>
      </c>
      <c r="L92" s="28">
        <v>132.8124</v>
      </c>
      <c r="M92" s="28">
        <v>109.70699999999999</v>
      </c>
      <c r="N92" s="28">
        <v>93.158799999999999</v>
      </c>
      <c r="O92" s="28">
        <v>69.869100000000003</v>
      </c>
      <c r="P92" s="28">
        <v>49.654299999999999</v>
      </c>
      <c r="Q92" s="28">
        <v>99.774199999999993</v>
      </c>
      <c r="R92" s="28">
        <v>99.774199999999993</v>
      </c>
      <c r="S92" s="28">
        <v>19.933499999999999</v>
      </c>
      <c r="T92" s="28">
        <v>0</v>
      </c>
      <c r="U92" s="28">
        <v>84.195999999999998</v>
      </c>
      <c r="V92" s="28">
        <v>46.773399999999995</v>
      </c>
      <c r="W92" s="28">
        <v>99.725700000000003</v>
      </c>
      <c r="X92" s="28">
        <v>0</v>
      </c>
      <c r="Y92" s="28">
        <v>0</v>
      </c>
      <c r="Z92" s="28">
        <v>79.986199999999997</v>
      </c>
      <c r="AA92" s="28">
        <v>99.997299999999996</v>
      </c>
      <c r="AB92" s="28">
        <v>99.968199999999996</v>
      </c>
      <c r="AC92" s="28">
        <v>24.948399999999999</v>
      </c>
      <c r="AD92" s="28">
        <v>93.430399999999992</v>
      </c>
      <c r="AE92" s="28">
        <v>49.799800000000005</v>
      </c>
      <c r="AF92" s="28">
        <v>49.984099999999998</v>
      </c>
    </row>
    <row r="93" spans="1:32" x14ac:dyDescent="0.25">
      <c r="A93" s="27">
        <v>91</v>
      </c>
      <c r="B93" s="28">
        <v>90.015999999999991</v>
      </c>
      <c r="C93" s="28">
        <v>89.831699999999998</v>
      </c>
      <c r="D93" s="28">
        <v>89.831699999999998</v>
      </c>
      <c r="E93" s="28">
        <v>109.68759999999999</v>
      </c>
      <c r="F93" s="28">
        <v>129.73749999999998</v>
      </c>
      <c r="G93" s="28">
        <v>89.783199999999994</v>
      </c>
      <c r="H93" s="28">
        <v>89.783199999999994</v>
      </c>
      <c r="I93" s="28">
        <v>130.94030000000001</v>
      </c>
      <c r="J93" s="28">
        <v>139.54420000000002</v>
      </c>
      <c r="K93" s="28">
        <v>54.339400000000005</v>
      </c>
      <c r="L93" s="28">
        <v>132.8124</v>
      </c>
      <c r="M93" s="28">
        <v>109.70699999999999</v>
      </c>
      <c r="N93" s="28">
        <v>93.158799999999999</v>
      </c>
      <c r="O93" s="28">
        <v>69.869100000000003</v>
      </c>
      <c r="P93" s="28">
        <v>49.654299999999999</v>
      </c>
      <c r="Q93" s="28">
        <v>99.774199999999993</v>
      </c>
      <c r="R93" s="28">
        <v>99.774199999999993</v>
      </c>
      <c r="S93" s="28">
        <v>19.933499999999999</v>
      </c>
      <c r="T93" s="28">
        <v>0</v>
      </c>
      <c r="U93" s="28">
        <v>84.195999999999998</v>
      </c>
      <c r="V93" s="28">
        <v>46.773399999999995</v>
      </c>
      <c r="W93" s="28">
        <v>99.725700000000003</v>
      </c>
      <c r="X93" s="28">
        <v>0</v>
      </c>
      <c r="Y93" s="28">
        <v>0</v>
      </c>
      <c r="Z93" s="28">
        <v>79.986199999999997</v>
      </c>
      <c r="AA93" s="28">
        <v>99.997299999999996</v>
      </c>
      <c r="AB93" s="28">
        <v>99.968199999999996</v>
      </c>
      <c r="AC93" s="28">
        <v>24.948399999999999</v>
      </c>
      <c r="AD93" s="28">
        <v>93.430399999999992</v>
      </c>
      <c r="AE93" s="28">
        <v>49.799800000000005</v>
      </c>
      <c r="AF93" s="28">
        <v>49.984099999999998</v>
      </c>
    </row>
    <row r="94" spans="1:32" x14ac:dyDescent="0.25">
      <c r="A94" s="27">
        <v>92</v>
      </c>
      <c r="B94" s="28">
        <v>90.015999999999991</v>
      </c>
      <c r="C94" s="28">
        <v>89.831699999999998</v>
      </c>
      <c r="D94" s="28">
        <v>89.831699999999998</v>
      </c>
      <c r="E94" s="28">
        <v>109.68759999999999</v>
      </c>
      <c r="F94" s="28">
        <v>129.73749999999998</v>
      </c>
      <c r="G94" s="28">
        <v>89.783199999999994</v>
      </c>
      <c r="H94" s="28">
        <v>89.783199999999994</v>
      </c>
      <c r="I94" s="28">
        <v>130.94030000000001</v>
      </c>
      <c r="J94" s="28">
        <v>139.54420000000002</v>
      </c>
      <c r="K94" s="28">
        <v>54.339400000000005</v>
      </c>
      <c r="L94" s="28">
        <v>132.8124</v>
      </c>
      <c r="M94" s="28">
        <v>109.70699999999999</v>
      </c>
      <c r="N94" s="28">
        <v>93.158799999999999</v>
      </c>
      <c r="O94" s="28">
        <v>69.869100000000003</v>
      </c>
      <c r="P94" s="28">
        <v>49.654299999999999</v>
      </c>
      <c r="Q94" s="28">
        <v>99.774199999999993</v>
      </c>
      <c r="R94" s="28">
        <v>99.774199999999993</v>
      </c>
      <c r="S94" s="28">
        <v>19.933499999999999</v>
      </c>
      <c r="T94" s="28">
        <v>0</v>
      </c>
      <c r="U94" s="28">
        <v>84.195999999999998</v>
      </c>
      <c r="V94" s="28">
        <v>46.773399999999995</v>
      </c>
      <c r="W94" s="28">
        <v>99.725700000000003</v>
      </c>
      <c r="X94" s="28">
        <v>0</v>
      </c>
      <c r="Y94" s="28">
        <v>0</v>
      </c>
      <c r="Z94" s="28">
        <v>79.986199999999997</v>
      </c>
      <c r="AA94" s="28">
        <v>99.997299999999996</v>
      </c>
      <c r="AB94" s="28">
        <v>99.968199999999996</v>
      </c>
      <c r="AC94" s="28">
        <v>24.948399999999999</v>
      </c>
      <c r="AD94" s="28">
        <v>93.430399999999992</v>
      </c>
      <c r="AE94" s="28">
        <v>49.799800000000005</v>
      </c>
      <c r="AF94" s="28">
        <v>49.984099999999998</v>
      </c>
    </row>
    <row r="95" spans="1:32" x14ac:dyDescent="0.25">
      <c r="A95" s="27">
        <v>93</v>
      </c>
      <c r="B95" s="28">
        <v>90.015999999999991</v>
      </c>
      <c r="C95" s="28">
        <v>89.831699999999998</v>
      </c>
      <c r="D95" s="28">
        <v>89.831699999999998</v>
      </c>
      <c r="E95" s="28">
        <v>109.68759999999999</v>
      </c>
      <c r="F95" s="28">
        <v>129.73749999999998</v>
      </c>
      <c r="G95" s="28">
        <v>89.783199999999994</v>
      </c>
      <c r="H95" s="28">
        <v>89.783199999999994</v>
      </c>
      <c r="I95" s="28">
        <v>130.94030000000001</v>
      </c>
      <c r="J95" s="28">
        <v>139.54420000000002</v>
      </c>
      <c r="K95" s="28">
        <v>54.339400000000005</v>
      </c>
      <c r="L95" s="28">
        <v>132.8124</v>
      </c>
      <c r="M95" s="28">
        <v>109.70699999999999</v>
      </c>
      <c r="N95" s="28">
        <v>93.158799999999999</v>
      </c>
      <c r="O95" s="28">
        <v>69.869100000000003</v>
      </c>
      <c r="P95" s="28">
        <v>49.654299999999999</v>
      </c>
      <c r="Q95" s="28">
        <v>99.774199999999993</v>
      </c>
      <c r="R95" s="28">
        <v>99.774199999999993</v>
      </c>
      <c r="S95" s="28">
        <v>19.933499999999999</v>
      </c>
      <c r="T95" s="28">
        <v>0</v>
      </c>
      <c r="U95" s="28">
        <v>84.195999999999998</v>
      </c>
      <c r="V95" s="28">
        <v>46.773399999999995</v>
      </c>
      <c r="W95" s="28">
        <v>99.725700000000003</v>
      </c>
      <c r="X95" s="28">
        <v>0</v>
      </c>
      <c r="Y95" s="28">
        <v>0</v>
      </c>
      <c r="Z95" s="28">
        <v>79.986199999999997</v>
      </c>
      <c r="AA95" s="28">
        <v>99.997299999999996</v>
      </c>
      <c r="AB95" s="28">
        <v>99.968199999999996</v>
      </c>
      <c r="AC95" s="28">
        <v>24.948399999999999</v>
      </c>
      <c r="AD95" s="28">
        <v>93.430399999999992</v>
      </c>
      <c r="AE95" s="28">
        <v>49.799800000000005</v>
      </c>
      <c r="AF95" s="28">
        <v>49.984099999999998</v>
      </c>
    </row>
    <row r="96" spans="1:32" x14ac:dyDescent="0.25">
      <c r="A96" s="27">
        <v>94</v>
      </c>
      <c r="B96" s="28">
        <v>90.015999999999991</v>
      </c>
      <c r="C96" s="28">
        <v>89.831699999999998</v>
      </c>
      <c r="D96" s="28">
        <v>89.831699999999998</v>
      </c>
      <c r="E96" s="28">
        <v>109.68759999999999</v>
      </c>
      <c r="F96" s="28">
        <v>129.73749999999998</v>
      </c>
      <c r="G96" s="28">
        <v>89.783199999999994</v>
      </c>
      <c r="H96" s="28">
        <v>89.783199999999994</v>
      </c>
      <c r="I96" s="28">
        <v>130.94030000000001</v>
      </c>
      <c r="J96" s="28">
        <v>139.54420000000002</v>
      </c>
      <c r="K96" s="28">
        <v>54.339400000000005</v>
      </c>
      <c r="L96" s="28">
        <v>132.8124</v>
      </c>
      <c r="M96" s="28">
        <v>109.70699999999999</v>
      </c>
      <c r="N96" s="28">
        <v>93.158799999999999</v>
      </c>
      <c r="O96" s="28">
        <v>69.869100000000003</v>
      </c>
      <c r="P96" s="28">
        <v>49.654299999999999</v>
      </c>
      <c r="Q96" s="28">
        <v>99.774199999999993</v>
      </c>
      <c r="R96" s="28">
        <v>99.774199999999993</v>
      </c>
      <c r="S96" s="28">
        <v>19.933499999999999</v>
      </c>
      <c r="T96" s="28">
        <v>0</v>
      </c>
      <c r="U96" s="28">
        <v>84.195999999999998</v>
      </c>
      <c r="V96" s="28">
        <v>46.773399999999995</v>
      </c>
      <c r="W96" s="28">
        <v>99.725700000000003</v>
      </c>
      <c r="X96" s="28">
        <v>0</v>
      </c>
      <c r="Y96" s="28">
        <v>0</v>
      </c>
      <c r="Z96" s="28">
        <v>79.986199999999997</v>
      </c>
      <c r="AA96" s="28">
        <v>99.997299999999996</v>
      </c>
      <c r="AB96" s="28">
        <v>99.968199999999996</v>
      </c>
      <c r="AC96" s="28">
        <v>24.948399999999999</v>
      </c>
      <c r="AD96" s="28">
        <v>93.430399999999992</v>
      </c>
      <c r="AE96" s="28">
        <v>49.799800000000005</v>
      </c>
      <c r="AF96" s="28">
        <v>49.984099999999998</v>
      </c>
    </row>
    <row r="97" spans="1:33" x14ac:dyDescent="0.25">
      <c r="A97" s="27">
        <v>95</v>
      </c>
      <c r="B97" s="28">
        <v>90.015999999999991</v>
      </c>
      <c r="C97" s="28">
        <v>89.831699999999998</v>
      </c>
      <c r="D97" s="28">
        <v>89.831699999999998</v>
      </c>
      <c r="E97" s="28">
        <v>109.68759999999999</v>
      </c>
      <c r="F97" s="28">
        <v>129.73749999999998</v>
      </c>
      <c r="G97" s="28">
        <v>89.783199999999994</v>
      </c>
      <c r="H97" s="28">
        <v>89.783199999999994</v>
      </c>
      <c r="I97" s="28">
        <v>130.94030000000001</v>
      </c>
      <c r="J97" s="28">
        <v>139.54420000000002</v>
      </c>
      <c r="K97" s="28">
        <v>54.339400000000005</v>
      </c>
      <c r="L97" s="28">
        <v>132.8124</v>
      </c>
      <c r="M97" s="28">
        <v>109.70699999999999</v>
      </c>
      <c r="N97" s="28">
        <v>93.158799999999999</v>
      </c>
      <c r="O97" s="28">
        <v>69.869100000000003</v>
      </c>
      <c r="P97" s="28">
        <v>49.654299999999999</v>
      </c>
      <c r="Q97" s="28">
        <v>99.774199999999993</v>
      </c>
      <c r="R97" s="28">
        <v>99.774199999999993</v>
      </c>
      <c r="S97" s="28">
        <v>19.933499999999999</v>
      </c>
      <c r="T97" s="28">
        <v>0</v>
      </c>
      <c r="U97" s="28">
        <v>84.195999999999998</v>
      </c>
      <c r="V97" s="28">
        <v>46.773399999999995</v>
      </c>
      <c r="W97" s="28">
        <v>99.725700000000003</v>
      </c>
      <c r="X97" s="28">
        <v>0</v>
      </c>
      <c r="Y97" s="28">
        <v>0</v>
      </c>
      <c r="Z97" s="28">
        <v>79.986199999999997</v>
      </c>
      <c r="AA97" s="28">
        <v>99.997299999999996</v>
      </c>
      <c r="AB97" s="28">
        <v>99.968199999999996</v>
      </c>
      <c r="AC97" s="28">
        <v>24.948399999999999</v>
      </c>
      <c r="AD97" s="28">
        <v>93.430399999999992</v>
      </c>
      <c r="AE97" s="28">
        <v>49.799800000000005</v>
      </c>
      <c r="AF97" s="28">
        <v>49.984099999999998</v>
      </c>
    </row>
    <row r="98" spans="1:33" x14ac:dyDescent="0.25">
      <c r="A98" s="27">
        <v>96</v>
      </c>
      <c r="B98" s="28">
        <v>90.015999999999991</v>
      </c>
      <c r="C98" s="28">
        <v>89.831699999999998</v>
      </c>
      <c r="D98" s="28">
        <v>89.831699999999998</v>
      </c>
      <c r="E98" s="28">
        <v>109.68759999999999</v>
      </c>
      <c r="F98" s="28">
        <v>129.73749999999998</v>
      </c>
      <c r="G98" s="28">
        <v>89.783199999999994</v>
      </c>
      <c r="H98" s="28">
        <v>89.783199999999994</v>
      </c>
      <c r="I98" s="28">
        <v>130.94030000000001</v>
      </c>
      <c r="J98" s="28">
        <v>139.54420000000002</v>
      </c>
      <c r="K98" s="28">
        <v>54.339400000000005</v>
      </c>
      <c r="L98" s="28">
        <v>132.8124</v>
      </c>
      <c r="M98" s="28">
        <v>109.70699999999999</v>
      </c>
      <c r="N98" s="28">
        <v>93.158799999999999</v>
      </c>
      <c r="O98" s="28">
        <v>69.869100000000003</v>
      </c>
      <c r="P98" s="28">
        <v>49.654299999999999</v>
      </c>
      <c r="Q98" s="28">
        <v>99.774199999999993</v>
      </c>
      <c r="R98" s="28">
        <v>99.774199999999993</v>
      </c>
      <c r="S98" s="28">
        <v>19.933499999999999</v>
      </c>
      <c r="T98" s="28">
        <v>0</v>
      </c>
      <c r="U98" s="28">
        <v>84.195999999999998</v>
      </c>
      <c r="V98" s="28">
        <v>46.773399999999995</v>
      </c>
      <c r="W98" s="28">
        <v>99.725700000000003</v>
      </c>
      <c r="X98" s="28">
        <v>0</v>
      </c>
      <c r="Y98" s="28">
        <v>0</v>
      </c>
      <c r="Z98" s="28">
        <v>79.986199999999997</v>
      </c>
      <c r="AA98" s="28">
        <v>99.997299999999996</v>
      </c>
      <c r="AB98" s="28">
        <v>99.968199999999996</v>
      </c>
      <c r="AC98" s="28">
        <v>24.948399999999999</v>
      </c>
      <c r="AD98" s="28">
        <v>93.430399999999992</v>
      </c>
      <c r="AE98" s="28">
        <v>49.799800000000005</v>
      </c>
      <c r="AF98" s="28">
        <v>49.984099999999998</v>
      </c>
    </row>
    <row r="99" spans="1:33" x14ac:dyDescent="0.25">
      <c r="A99" s="27" t="s">
        <v>112</v>
      </c>
      <c r="B99" s="27">
        <v>2.1603839999999961</v>
      </c>
      <c r="C99" s="27">
        <v>2.1559607999999986</v>
      </c>
      <c r="D99" s="27">
        <v>2.4353014000000002</v>
      </c>
      <c r="E99" s="27">
        <v>2.9332508999999964</v>
      </c>
      <c r="F99" s="27">
        <v>3.1136999999999961</v>
      </c>
      <c r="G99" s="27">
        <v>1.4365311999999988</v>
      </c>
      <c r="H99" s="27">
        <v>2.154796799999998</v>
      </c>
      <c r="I99" s="27">
        <v>2.4153897249999989</v>
      </c>
      <c r="J99" s="27">
        <v>3.3490608000000037</v>
      </c>
      <c r="K99" s="27">
        <v>1.7816014249999987</v>
      </c>
      <c r="L99" s="27">
        <v>3.1874976000000039</v>
      </c>
      <c r="M99" s="27">
        <v>2.533834000000001</v>
      </c>
      <c r="N99" s="27">
        <v>2.2358112000000006</v>
      </c>
      <c r="O99" s="27">
        <v>1.8071099999999987</v>
      </c>
      <c r="P99" s="27">
        <v>1.1917032000000014</v>
      </c>
      <c r="Q99" s="27">
        <v>2.3945807999999968</v>
      </c>
      <c r="R99" s="27">
        <v>2.3945807999999968</v>
      </c>
      <c r="S99" s="27">
        <v>1.1323101000000002</v>
      </c>
      <c r="T99" s="27">
        <v>0.17236172499999985</v>
      </c>
      <c r="U99" s="27">
        <v>1.4967875999999993</v>
      </c>
      <c r="V99" s="27">
        <v>1.6300656000000018</v>
      </c>
      <c r="W99" s="27">
        <v>2.3934168000000025</v>
      </c>
      <c r="X99" s="27">
        <v>0.47549399999999969</v>
      </c>
      <c r="Y99" s="27">
        <v>0.36716925000000017</v>
      </c>
      <c r="Z99" s="27">
        <v>1.9196688000000022</v>
      </c>
      <c r="AA99" s="27">
        <v>2.3999351999999972</v>
      </c>
      <c r="AB99" s="27">
        <v>2.3992367999999993</v>
      </c>
      <c r="AC99" s="27">
        <v>0.59876160000000056</v>
      </c>
      <c r="AD99" s="27">
        <v>2.2423296000000015</v>
      </c>
      <c r="AE99" s="27">
        <v>1.1951951999999972</v>
      </c>
      <c r="AF99" s="27">
        <v>1.1996183999999996</v>
      </c>
      <c r="AG99" s="29"/>
    </row>
    <row r="102" spans="1:33" x14ac:dyDescent="0.25">
      <c r="B102" s="30" t="s">
        <v>113</v>
      </c>
      <c r="C102" s="76">
        <v>59.303445324999991</v>
      </c>
      <c r="D102" s="76"/>
    </row>
    <row r="107" spans="1:33" x14ac:dyDescent="0.25">
      <c r="C107" s="75"/>
      <c r="D107" s="75"/>
    </row>
  </sheetData>
  <mergeCells count="2">
    <mergeCell ref="C107:D107"/>
    <mergeCell ref="C102:D10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7"/>
  <sheetViews>
    <sheetView zoomScale="90" zoomScaleNormal="90" workbookViewId="0">
      <selection activeCell="N22" sqref="N22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4" ht="28.5" x14ac:dyDescent="0.45">
      <c r="B1" s="26" t="s">
        <v>166</v>
      </c>
    </row>
    <row r="2" spans="1:34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4" x14ac:dyDescent="0.25">
      <c r="A3" s="27">
        <v>1</v>
      </c>
      <c r="B3" s="28">
        <v>6.5571999999999999</v>
      </c>
      <c r="C3" s="28">
        <v>6.5571999999999999</v>
      </c>
      <c r="D3" s="28">
        <v>0</v>
      </c>
      <c r="E3" s="28">
        <v>6.5571999999999999</v>
      </c>
      <c r="F3" s="28">
        <v>7.4981</v>
      </c>
      <c r="G3" s="28">
        <v>15.898300000000001</v>
      </c>
      <c r="H3" s="28">
        <v>17.770399999999999</v>
      </c>
      <c r="I3" s="28">
        <v>6.5475000000000003</v>
      </c>
      <c r="J3" s="28">
        <v>4.6753999999999998</v>
      </c>
      <c r="K3" s="28">
        <v>4.6753999999999998</v>
      </c>
      <c r="L3" s="28">
        <v>4.6753999999999998</v>
      </c>
      <c r="M3" s="28">
        <v>0.84389999999999998</v>
      </c>
      <c r="N3" s="28">
        <v>1.2124999999999999</v>
      </c>
      <c r="O3" s="28">
        <v>2.6093000000000002</v>
      </c>
      <c r="P3" s="28">
        <v>1.3968</v>
      </c>
      <c r="Q3" s="28">
        <v>0.74690000000000001</v>
      </c>
      <c r="R3" s="28">
        <v>5.0343</v>
      </c>
      <c r="S3" s="28">
        <v>4.6559999999999997</v>
      </c>
      <c r="T3" s="28">
        <v>4.6559999999999997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23.008400000000002</v>
      </c>
      <c r="AB3" s="28">
        <v>4.6753999999999998</v>
      </c>
      <c r="AC3" s="28">
        <v>18.410599999999999</v>
      </c>
      <c r="AD3" s="28">
        <v>25.510999999999999</v>
      </c>
      <c r="AE3" s="28">
        <v>12.3287</v>
      </c>
      <c r="AF3" s="28">
        <v>0</v>
      </c>
      <c r="AH3" s="47"/>
    </row>
    <row r="4" spans="1:34" x14ac:dyDescent="0.25">
      <c r="A4" s="27">
        <v>2</v>
      </c>
      <c r="B4" s="28">
        <v>6.5571999999999999</v>
      </c>
      <c r="C4" s="28">
        <v>6.5571999999999999</v>
      </c>
      <c r="D4" s="28">
        <v>0</v>
      </c>
      <c r="E4" s="28">
        <v>6.5571999999999999</v>
      </c>
      <c r="F4" s="28">
        <v>7.4981</v>
      </c>
      <c r="G4" s="28">
        <v>15.898300000000001</v>
      </c>
      <c r="H4" s="28">
        <v>17.770399999999999</v>
      </c>
      <c r="I4" s="28">
        <v>6.5475000000000003</v>
      </c>
      <c r="J4" s="28">
        <v>4.6753999999999998</v>
      </c>
      <c r="K4" s="28">
        <v>4.6753999999999998</v>
      </c>
      <c r="L4" s="28">
        <v>4.6753999999999998</v>
      </c>
      <c r="M4" s="28">
        <v>0.84389999999999998</v>
      </c>
      <c r="N4" s="28">
        <v>1.2124999999999999</v>
      </c>
      <c r="O4" s="28">
        <v>2.7063000000000001</v>
      </c>
      <c r="P4" s="28">
        <v>1.4938</v>
      </c>
      <c r="Q4" s="28">
        <v>0.83420000000000005</v>
      </c>
      <c r="R4" s="28">
        <v>5.1215999999999999</v>
      </c>
      <c r="S4" s="28">
        <v>4.6559999999999997</v>
      </c>
      <c r="T4" s="28">
        <v>4.6559999999999997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22.824100000000001</v>
      </c>
      <c r="AB4" s="28">
        <v>6.5377999999999998</v>
      </c>
      <c r="AC4" s="28">
        <v>18.410599999999999</v>
      </c>
      <c r="AD4" s="28">
        <v>26.4422</v>
      </c>
      <c r="AE4" s="28">
        <v>11.581799999999999</v>
      </c>
      <c r="AF4" s="28">
        <v>0</v>
      </c>
      <c r="AH4" s="47"/>
    </row>
    <row r="5" spans="1:34" x14ac:dyDescent="0.25">
      <c r="A5" s="27">
        <v>3</v>
      </c>
      <c r="B5" s="28">
        <v>6.5571999999999999</v>
      </c>
      <c r="C5" s="28">
        <v>6.5571999999999999</v>
      </c>
      <c r="D5" s="28">
        <v>0</v>
      </c>
      <c r="E5" s="28">
        <v>6.5571999999999999</v>
      </c>
      <c r="F5" s="28">
        <v>7.4981</v>
      </c>
      <c r="G5" s="28">
        <v>15.898300000000001</v>
      </c>
      <c r="H5" s="28">
        <v>17.770399999999999</v>
      </c>
      <c r="I5" s="28">
        <v>6.5475000000000003</v>
      </c>
      <c r="J5" s="28">
        <v>4.6753999999999998</v>
      </c>
      <c r="K5" s="28">
        <v>4.6753999999999998</v>
      </c>
      <c r="L5" s="28">
        <v>4.6753999999999998</v>
      </c>
      <c r="M5" s="28">
        <v>0.84389999999999998</v>
      </c>
      <c r="N5" s="28">
        <v>1.1154999999999999</v>
      </c>
      <c r="O5" s="28">
        <v>2.7063000000000001</v>
      </c>
      <c r="P5" s="28">
        <v>1.4938</v>
      </c>
      <c r="Q5" s="28">
        <v>0.83420000000000005</v>
      </c>
      <c r="R5" s="28">
        <v>5.1215999999999999</v>
      </c>
      <c r="S5" s="28">
        <v>4.6559999999999997</v>
      </c>
      <c r="T5" s="28">
        <v>4.6559999999999997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24.414899999999999</v>
      </c>
      <c r="AB5" s="28">
        <v>8.4099000000000004</v>
      </c>
      <c r="AC5" s="28">
        <v>16.9071</v>
      </c>
      <c r="AD5" s="28">
        <v>26.907800000000002</v>
      </c>
      <c r="AE5" s="28">
        <v>10.834899999999999</v>
      </c>
      <c r="AF5" s="28">
        <v>5.5095999999999998</v>
      </c>
      <c r="AH5" s="47"/>
    </row>
    <row r="6" spans="1:34" x14ac:dyDescent="0.25">
      <c r="A6" s="27">
        <v>4</v>
      </c>
      <c r="B6" s="28">
        <v>6.5571999999999999</v>
      </c>
      <c r="C6" s="28">
        <v>6.5571999999999999</v>
      </c>
      <c r="D6" s="28">
        <v>4.6851000000000003</v>
      </c>
      <c r="E6" s="28">
        <v>6.5571999999999999</v>
      </c>
      <c r="F6" s="28">
        <v>7.4981</v>
      </c>
      <c r="G6" s="28">
        <v>15.898300000000001</v>
      </c>
      <c r="H6" s="28">
        <v>17.770399999999999</v>
      </c>
      <c r="I6" s="28">
        <v>6.5475000000000003</v>
      </c>
      <c r="J6" s="28">
        <v>4.6753999999999998</v>
      </c>
      <c r="K6" s="28">
        <v>4.6753999999999998</v>
      </c>
      <c r="L6" s="28">
        <v>4.6753999999999998</v>
      </c>
      <c r="M6" s="28">
        <v>0.84389999999999998</v>
      </c>
      <c r="N6" s="28">
        <v>1.1154999999999999</v>
      </c>
      <c r="O6" s="28">
        <v>2.7063000000000001</v>
      </c>
      <c r="P6" s="28">
        <v>1.5810999999999999</v>
      </c>
      <c r="Q6" s="28">
        <v>0.93120000000000003</v>
      </c>
      <c r="R6" s="28">
        <v>5.2186000000000003</v>
      </c>
      <c r="S6" s="28">
        <v>4.6559999999999997</v>
      </c>
      <c r="T6" s="28">
        <v>4.6559999999999997</v>
      </c>
      <c r="U6" s="28">
        <v>0</v>
      </c>
      <c r="V6" s="28">
        <v>4.6753999999999998</v>
      </c>
      <c r="W6" s="28">
        <v>0</v>
      </c>
      <c r="X6" s="28">
        <v>0</v>
      </c>
      <c r="Y6" s="28">
        <v>0</v>
      </c>
      <c r="Z6" s="28">
        <v>0</v>
      </c>
      <c r="AA6" s="28">
        <v>25.161799999999999</v>
      </c>
      <c r="AB6" s="28">
        <v>10.282</v>
      </c>
      <c r="AC6" s="28">
        <v>16.9071</v>
      </c>
      <c r="AD6" s="28">
        <v>26.907800000000002</v>
      </c>
      <c r="AE6" s="28">
        <v>11.0289</v>
      </c>
      <c r="AF6" s="28">
        <v>7.5659999999999998</v>
      </c>
      <c r="AH6" s="47"/>
    </row>
    <row r="7" spans="1:34" x14ac:dyDescent="0.25">
      <c r="A7" s="27">
        <v>5</v>
      </c>
      <c r="B7" s="28">
        <v>6.5571999999999999</v>
      </c>
      <c r="C7" s="28">
        <v>6.5571999999999999</v>
      </c>
      <c r="D7" s="28">
        <v>4.6851000000000003</v>
      </c>
      <c r="E7" s="28">
        <v>6.5571999999999999</v>
      </c>
      <c r="F7" s="28">
        <v>7.4981</v>
      </c>
      <c r="G7" s="28">
        <v>14.9671</v>
      </c>
      <c r="H7" s="28">
        <v>17.770399999999999</v>
      </c>
      <c r="I7" s="28">
        <v>6.5475000000000003</v>
      </c>
      <c r="J7" s="28">
        <v>4.6753999999999998</v>
      </c>
      <c r="K7" s="28">
        <v>4.6753999999999998</v>
      </c>
      <c r="L7" s="28">
        <v>4.6753999999999998</v>
      </c>
      <c r="M7" s="28">
        <v>0.84389999999999998</v>
      </c>
      <c r="N7" s="28">
        <v>1.1154999999999999</v>
      </c>
      <c r="O7" s="28">
        <v>2.7936000000000001</v>
      </c>
      <c r="P7" s="28">
        <v>1.6780999999999999</v>
      </c>
      <c r="Q7" s="28">
        <v>1.1154999999999999</v>
      </c>
      <c r="R7" s="28">
        <v>5.3059000000000003</v>
      </c>
      <c r="S7" s="28">
        <v>4.6559999999999997</v>
      </c>
      <c r="T7" s="28">
        <v>4.6559999999999997</v>
      </c>
      <c r="U7" s="28">
        <v>0</v>
      </c>
      <c r="V7" s="28">
        <v>4.6753999999999998</v>
      </c>
      <c r="W7" s="28">
        <v>0</v>
      </c>
      <c r="X7" s="28">
        <v>0</v>
      </c>
      <c r="Y7" s="28">
        <v>0</v>
      </c>
      <c r="Z7" s="28">
        <v>0</v>
      </c>
      <c r="AA7" s="28">
        <v>25.161799999999999</v>
      </c>
      <c r="AB7" s="28">
        <v>11.213200000000001</v>
      </c>
      <c r="AC7" s="28">
        <v>16.257200000000001</v>
      </c>
      <c r="AD7" s="28">
        <v>28.033000000000001</v>
      </c>
      <c r="AE7" s="28">
        <v>10.7476</v>
      </c>
      <c r="AF7" s="28">
        <v>6.3535000000000004</v>
      </c>
      <c r="AH7" s="47"/>
    </row>
    <row r="8" spans="1:34" x14ac:dyDescent="0.25">
      <c r="A8" s="27">
        <v>6</v>
      </c>
      <c r="B8" s="28">
        <v>6.5571999999999999</v>
      </c>
      <c r="C8" s="28">
        <v>6.5571999999999999</v>
      </c>
      <c r="D8" s="28">
        <v>4.6851000000000003</v>
      </c>
      <c r="E8" s="28">
        <v>6.5571999999999999</v>
      </c>
      <c r="F8" s="28">
        <v>7.4981</v>
      </c>
      <c r="G8" s="28">
        <v>14.026199999999999</v>
      </c>
      <c r="H8" s="28">
        <v>17.770399999999999</v>
      </c>
      <c r="I8" s="28">
        <v>6.5475000000000003</v>
      </c>
      <c r="J8" s="28">
        <v>4.6753999999999998</v>
      </c>
      <c r="K8" s="28">
        <v>4.6753999999999998</v>
      </c>
      <c r="L8" s="28">
        <v>4.6753999999999998</v>
      </c>
      <c r="M8" s="28">
        <v>0.84389999999999998</v>
      </c>
      <c r="N8" s="28">
        <v>1.1154999999999999</v>
      </c>
      <c r="O8" s="28">
        <v>2.7936000000000001</v>
      </c>
      <c r="P8" s="28">
        <v>1.6780999999999999</v>
      </c>
      <c r="Q8" s="28">
        <v>1.1154999999999999</v>
      </c>
      <c r="R8" s="28">
        <v>5.3059000000000003</v>
      </c>
      <c r="S8" s="28">
        <v>4.6559999999999997</v>
      </c>
      <c r="T8" s="28">
        <v>4.6559999999999997</v>
      </c>
      <c r="U8" s="28">
        <v>0</v>
      </c>
      <c r="V8" s="28">
        <v>4.6753999999999998</v>
      </c>
      <c r="W8" s="28">
        <v>0</v>
      </c>
      <c r="X8" s="28">
        <v>0</v>
      </c>
      <c r="Y8" s="28">
        <v>0</v>
      </c>
      <c r="Z8" s="28">
        <v>0</v>
      </c>
      <c r="AA8" s="28">
        <v>25.161799999999999</v>
      </c>
      <c r="AB8" s="28">
        <v>12.707000000000001</v>
      </c>
      <c r="AC8" s="28">
        <v>16.257200000000001</v>
      </c>
      <c r="AD8" s="28">
        <v>28.033000000000001</v>
      </c>
      <c r="AE8" s="28">
        <v>9.6224000000000007</v>
      </c>
      <c r="AF8" s="28">
        <v>6.2565</v>
      </c>
      <c r="AH8" s="47"/>
    </row>
    <row r="9" spans="1:34" x14ac:dyDescent="0.25">
      <c r="A9" s="27">
        <v>7</v>
      </c>
      <c r="B9" s="28">
        <v>6.5571999999999999</v>
      </c>
      <c r="C9" s="28">
        <v>6.5571999999999999</v>
      </c>
      <c r="D9" s="28">
        <v>4.6851000000000003</v>
      </c>
      <c r="E9" s="28">
        <v>6.5571999999999999</v>
      </c>
      <c r="F9" s="28">
        <v>7.4981</v>
      </c>
      <c r="G9" s="28">
        <v>14.026199999999999</v>
      </c>
      <c r="H9" s="28">
        <v>17.770399999999999</v>
      </c>
      <c r="I9" s="28">
        <v>6.5475000000000003</v>
      </c>
      <c r="J9" s="28">
        <v>4.6753999999999998</v>
      </c>
      <c r="K9" s="28">
        <v>4.6753999999999998</v>
      </c>
      <c r="L9" s="28">
        <v>4.6753999999999998</v>
      </c>
      <c r="M9" s="28">
        <v>0.84389999999999998</v>
      </c>
      <c r="N9" s="28">
        <v>1.1154999999999999</v>
      </c>
      <c r="O9" s="28">
        <v>2.8906000000000001</v>
      </c>
      <c r="P9" s="28">
        <v>1.8624000000000001</v>
      </c>
      <c r="Q9" s="28">
        <v>1.2124999999999999</v>
      </c>
      <c r="R9" s="28">
        <v>5.4028999999999998</v>
      </c>
      <c r="S9" s="28">
        <v>4.6559999999999997</v>
      </c>
      <c r="T9" s="28">
        <v>4.6559999999999997</v>
      </c>
      <c r="U9" s="28">
        <v>0</v>
      </c>
      <c r="V9" s="28">
        <v>4.6753999999999998</v>
      </c>
      <c r="W9" s="28">
        <v>0</v>
      </c>
      <c r="X9" s="28">
        <v>0</v>
      </c>
      <c r="Y9" s="28">
        <v>0</v>
      </c>
      <c r="Z9" s="28">
        <v>0</v>
      </c>
      <c r="AA9" s="28">
        <v>25.161799999999999</v>
      </c>
      <c r="AB9" s="28">
        <v>14.297800000000001</v>
      </c>
      <c r="AC9" s="28">
        <v>27.654699999999998</v>
      </c>
      <c r="AD9" s="28">
        <v>25.414000000000001</v>
      </c>
      <c r="AE9" s="28">
        <v>9.3411000000000008</v>
      </c>
      <c r="AF9" s="28">
        <v>5.9752000000000001</v>
      </c>
      <c r="AH9" s="47"/>
    </row>
    <row r="10" spans="1:34" x14ac:dyDescent="0.25">
      <c r="A10" s="27">
        <v>8</v>
      </c>
      <c r="B10" s="28">
        <v>6.5571999999999999</v>
      </c>
      <c r="C10" s="28">
        <v>6.5571999999999999</v>
      </c>
      <c r="D10" s="28">
        <v>4.6851000000000003</v>
      </c>
      <c r="E10" s="28">
        <v>6.5571999999999999</v>
      </c>
      <c r="F10" s="28">
        <v>7.4981</v>
      </c>
      <c r="G10" s="28">
        <v>11.222899999999999</v>
      </c>
      <c r="H10" s="28">
        <v>17.770399999999999</v>
      </c>
      <c r="I10" s="28">
        <v>6.5475000000000003</v>
      </c>
      <c r="J10" s="28">
        <v>4.6753999999999998</v>
      </c>
      <c r="K10" s="28">
        <v>4.6753999999999998</v>
      </c>
      <c r="L10" s="28">
        <v>4.6753999999999998</v>
      </c>
      <c r="M10" s="28">
        <v>0.84389999999999998</v>
      </c>
      <c r="N10" s="28">
        <v>1.1154999999999999</v>
      </c>
      <c r="O10" s="28">
        <v>2.9779</v>
      </c>
      <c r="P10" s="28">
        <v>2.0467</v>
      </c>
      <c r="Q10" s="28">
        <v>1.4938</v>
      </c>
      <c r="R10" s="28">
        <v>5.5872000000000002</v>
      </c>
      <c r="S10" s="28">
        <v>4.6559999999999997</v>
      </c>
      <c r="T10" s="28">
        <v>4.6559999999999997</v>
      </c>
      <c r="U10" s="28">
        <v>0</v>
      </c>
      <c r="V10" s="28">
        <v>4.6753999999999998</v>
      </c>
      <c r="W10" s="28">
        <v>0</v>
      </c>
      <c r="X10" s="28">
        <v>0</v>
      </c>
      <c r="Y10" s="28">
        <v>0</v>
      </c>
      <c r="Z10" s="28">
        <v>0</v>
      </c>
      <c r="AA10" s="28">
        <v>25.161799999999999</v>
      </c>
      <c r="AB10" s="28">
        <v>15.044700000000001</v>
      </c>
      <c r="AC10" s="28">
        <v>27.654699999999998</v>
      </c>
      <c r="AD10" s="28">
        <v>25.414000000000001</v>
      </c>
      <c r="AE10" s="28">
        <v>9.1568000000000005</v>
      </c>
      <c r="AF10" s="28">
        <v>4.8597000000000001</v>
      </c>
      <c r="AH10" s="47"/>
    </row>
    <row r="11" spans="1:34" x14ac:dyDescent="0.25">
      <c r="A11" s="27">
        <v>9</v>
      </c>
      <c r="B11" s="28">
        <v>6.5571999999999999</v>
      </c>
      <c r="C11" s="28">
        <v>6.5571999999999999</v>
      </c>
      <c r="D11" s="28">
        <v>4.6851000000000003</v>
      </c>
      <c r="E11" s="28">
        <v>6.5571999999999999</v>
      </c>
      <c r="F11" s="28">
        <v>13.1144</v>
      </c>
      <c r="G11" s="28">
        <v>14.9671</v>
      </c>
      <c r="H11" s="28">
        <v>17.770399999999999</v>
      </c>
      <c r="I11" s="28">
        <v>6.5475000000000003</v>
      </c>
      <c r="J11" s="28">
        <v>4.6753999999999998</v>
      </c>
      <c r="K11" s="28">
        <v>4.6753999999999998</v>
      </c>
      <c r="L11" s="28">
        <v>4.6753999999999998</v>
      </c>
      <c r="M11" s="28">
        <v>0.84389999999999998</v>
      </c>
      <c r="N11" s="28">
        <v>1.1154999999999999</v>
      </c>
      <c r="O11" s="28">
        <v>2.8906000000000001</v>
      </c>
      <c r="P11" s="28">
        <v>1.8624000000000001</v>
      </c>
      <c r="Q11" s="28">
        <v>1.2998000000000001</v>
      </c>
      <c r="R11" s="28">
        <v>5.4999000000000002</v>
      </c>
      <c r="S11" s="28">
        <v>4.6559999999999997</v>
      </c>
      <c r="T11" s="28">
        <v>4.6559999999999997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24.414899999999999</v>
      </c>
      <c r="AB11" s="28">
        <v>15.044700000000001</v>
      </c>
      <c r="AC11" s="28">
        <v>27.654699999999998</v>
      </c>
      <c r="AD11" s="28">
        <v>25.414000000000001</v>
      </c>
      <c r="AE11" s="28">
        <v>9.2538</v>
      </c>
      <c r="AF11" s="28">
        <v>0</v>
      </c>
      <c r="AH11" s="47"/>
    </row>
    <row r="12" spans="1:34" x14ac:dyDescent="0.25">
      <c r="A12" s="27">
        <v>10</v>
      </c>
      <c r="B12" s="28">
        <v>6.5571999999999999</v>
      </c>
      <c r="C12" s="28">
        <v>6.5571999999999999</v>
      </c>
      <c r="D12" s="28">
        <v>4.6851000000000003</v>
      </c>
      <c r="E12" s="28">
        <v>6.5571999999999999</v>
      </c>
      <c r="F12" s="28">
        <v>12.173500000000001</v>
      </c>
      <c r="G12" s="28">
        <v>14.9671</v>
      </c>
      <c r="H12" s="28">
        <v>18.701599999999999</v>
      </c>
      <c r="I12" s="28">
        <v>6.5475000000000003</v>
      </c>
      <c r="J12" s="28">
        <v>4.6753999999999998</v>
      </c>
      <c r="K12" s="28">
        <v>4.6753999999999998</v>
      </c>
      <c r="L12" s="28">
        <v>4.6753999999999998</v>
      </c>
      <c r="M12" s="28">
        <v>0.84389999999999998</v>
      </c>
      <c r="N12" s="28">
        <v>1.2124999999999999</v>
      </c>
      <c r="O12" s="28">
        <v>2.8906000000000001</v>
      </c>
      <c r="P12" s="28">
        <v>1.8624000000000001</v>
      </c>
      <c r="Q12" s="28">
        <v>1.2998000000000001</v>
      </c>
      <c r="R12" s="28">
        <v>5.4999000000000002</v>
      </c>
      <c r="S12" s="28">
        <v>4.6559999999999997</v>
      </c>
      <c r="T12" s="28">
        <v>4.6559999999999997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22.824100000000001</v>
      </c>
      <c r="AB12" s="28">
        <v>15.044700000000001</v>
      </c>
      <c r="AC12" s="28">
        <v>27.470400000000001</v>
      </c>
      <c r="AD12" s="28">
        <v>25.414000000000001</v>
      </c>
      <c r="AE12" s="28">
        <v>9.2538</v>
      </c>
      <c r="AF12" s="28">
        <v>0</v>
      </c>
      <c r="AH12" s="47"/>
    </row>
    <row r="13" spans="1:34" x14ac:dyDescent="0.25">
      <c r="A13" s="27">
        <v>11</v>
      </c>
      <c r="B13" s="28">
        <v>6.5571999999999999</v>
      </c>
      <c r="C13" s="28">
        <v>6.5571999999999999</v>
      </c>
      <c r="D13" s="28">
        <v>4.6851000000000003</v>
      </c>
      <c r="E13" s="28">
        <v>6.5571999999999999</v>
      </c>
      <c r="F13" s="28">
        <v>11.2423</v>
      </c>
      <c r="G13" s="28">
        <v>14.9671</v>
      </c>
      <c r="H13" s="28">
        <v>14.026199999999999</v>
      </c>
      <c r="I13" s="28">
        <v>5.6162999999999998</v>
      </c>
      <c r="J13" s="28">
        <v>4.6753999999999998</v>
      </c>
      <c r="K13" s="28">
        <v>4.6753999999999998</v>
      </c>
      <c r="L13" s="28">
        <v>4.6753999999999998</v>
      </c>
      <c r="M13" s="28">
        <v>0.74690000000000001</v>
      </c>
      <c r="N13" s="28">
        <v>1.2998000000000001</v>
      </c>
      <c r="O13" s="28">
        <v>2.8906000000000001</v>
      </c>
      <c r="P13" s="28">
        <v>1.8624000000000001</v>
      </c>
      <c r="Q13" s="28">
        <v>1.2998000000000001</v>
      </c>
      <c r="R13" s="28">
        <v>5.4999000000000002</v>
      </c>
      <c r="S13" s="28">
        <v>4.6559999999999997</v>
      </c>
      <c r="T13" s="28">
        <v>4.6559999999999997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22.824100000000001</v>
      </c>
      <c r="AB13" s="28">
        <v>15.044700000000001</v>
      </c>
      <c r="AC13" s="28">
        <v>27.470400000000001</v>
      </c>
      <c r="AD13" s="28">
        <v>24.482800000000001</v>
      </c>
      <c r="AE13" s="28">
        <v>9.3411000000000008</v>
      </c>
      <c r="AF13" s="28">
        <v>0</v>
      </c>
      <c r="AH13" s="47"/>
    </row>
    <row r="14" spans="1:34" x14ac:dyDescent="0.25">
      <c r="A14" s="27">
        <v>12</v>
      </c>
      <c r="B14" s="28">
        <v>6.5571999999999999</v>
      </c>
      <c r="C14" s="28">
        <v>6.5571999999999999</v>
      </c>
      <c r="D14" s="28">
        <v>4.6851000000000003</v>
      </c>
      <c r="E14" s="28">
        <v>6.5571999999999999</v>
      </c>
      <c r="F14" s="28">
        <v>10.301399999999999</v>
      </c>
      <c r="G14" s="28">
        <v>14.9671</v>
      </c>
      <c r="H14" s="28">
        <v>14.026199999999999</v>
      </c>
      <c r="I14" s="28">
        <v>5.6162999999999998</v>
      </c>
      <c r="J14" s="28">
        <v>4.6753999999999998</v>
      </c>
      <c r="K14" s="28">
        <v>4.6753999999999998</v>
      </c>
      <c r="L14" s="28">
        <v>4.6753999999999998</v>
      </c>
      <c r="M14" s="28">
        <v>0.74690000000000001</v>
      </c>
      <c r="N14" s="28">
        <v>1.2998000000000001</v>
      </c>
      <c r="O14" s="28">
        <v>2.8906000000000001</v>
      </c>
      <c r="P14" s="28">
        <v>1.8624000000000001</v>
      </c>
      <c r="Q14" s="28">
        <v>1.2998000000000001</v>
      </c>
      <c r="R14" s="28">
        <v>5.4999000000000002</v>
      </c>
      <c r="S14" s="28">
        <v>4.6559999999999997</v>
      </c>
      <c r="T14" s="28">
        <v>4.6559999999999997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22.077200000000001</v>
      </c>
      <c r="AB14" s="28">
        <v>15.044700000000001</v>
      </c>
      <c r="AC14" s="28">
        <v>27.1891</v>
      </c>
      <c r="AD14" s="28">
        <v>23.541899999999998</v>
      </c>
      <c r="AE14" s="28">
        <v>9.3411000000000008</v>
      </c>
      <c r="AF14" s="28">
        <v>0</v>
      </c>
      <c r="AH14" s="47"/>
    </row>
    <row r="15" spans="1:34" x14ac:dyDescent="0.25">
      <c r="A15" s="27">
        <v>13</v>
      </c>
      <c r="B15" s="28">
        <v>6.5571999999999999</v>
      </c>
      <c r="C15" s="28">
        <v>6.5571999999999999</v>
      </c>
      <c r="D15" s="28">
        <v>4.6851000000000003</v>
      </c>
      <c r="E15" s="28">
        <v>6.5571999999999999</v>
      </c>
      <c r="F15" s="28">
        <v>9.3702000000000005</v>
      </c>
      <c r="G15" s="28">
        <v>14.9671</v>
      </c>
      <c r="H15" s="28">
        <v>14.026199999999999</v>
      </c>
      <c r="I15" s="28">
        <v>5.6162999999999998</v>
      </c>
      <c r="J15" s="28">
        <v>4.6753999999999998</v>
      </c>
      <c r="K15" s="28">
        <v>4.6753999999999998</v>
      </c>
      <c r="L15" s="28">
        <v>4.6753999999999998</v>
      </c>
      <c r="M15" s="28">
        <v>0.74690000000000001</v>
      </c>
      <c r="N15" s="28">
        <v>1.3968</v>
      </c>
      <c r="O15" s="28">
        <v>2.8906000000000001</v>
      </c>
      <c r="P15" s="28">
        <v>1.8624000000000001</v>
      </c>
      <c r="Q15" s="28">
        <v>1.2998000000000001</v>
      </c>
      <c r="R15" s="28">
        <v>5.4999000000000002</v>
      </c>
      <c r="S15" s="28">
        <v>4.6559999999999997</v>
      </c>
      <c r="T15" s="28">
        <v>4.6559999999999997</v>
      </c>
      <c r="U15" s="28">
        <v>4.6753999999999998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22.077200000000001</v>
      </c>
      <c r="AB15" s="28">
        <v>17.285399999999999</v>
      </c>
      <c r="AC15" s="28">
        <v>28.1203</v>
      </c>
      <c r="AD15" s="28">
        <v>24.288799999999998</v>
      </c>
      <c r="AE15" s="28">
        <v>8.9725000000000001</v>
      </c>
      <c r="AF15" s="28">
        <v>0</v>
      </c>
      <c r="AH15" s="47"/>
    </row>
    <row r="16" spans="1:34" x14ac:dyDescent="0.25">
      <c r="A16" s="27">
        <v>14</v>
      </c>
      <c r="B16" s="28">
        <v>6.5571999999999999</v>
      </c>
      <c r="C16" s="28">
        <v>6.5571999999999999</v>
      </c>
      <c r="D16" s="28">
        <v>4.6851000000000003</v>
      </c>
      <c r="E16" s="28">
        <v>6.5571999999999999</v>
      </c>
      <c r="F16" s="28">
        <v>8.4292999999999996</v>
      </c>
      <c r="G16" s="28">
        <v>14.9671</v>
      </c>
      <c r="H16" s="28">
        <v>14.9671</v>
      </c>
      <c r="I16" s="28">
        <v>5.6162999999999998</v>
      </c>
      <c r="J16" s="28">
        <v>4.6753999999999998</v>
      </c>
      <c r="K16" s="28">
        <v>4.6753999999999998</v>
      </c>
      <c r="L16" s="28">
        <v>4.6753999999999998</v>
      </c>
      <c r="M16" s="28">
        <v>0.74690000000000001</v>
      </c>
      <c r="N16" s="28">
        <v>1.3968</v>
      </c>
      <c r="O16" s="28">
        <v>2.8906000000000001</v>
      </c>
      <c r="P16" s="28">
        <v>1.8624000000000001</v>
      </c>
      <c r="Q16" s="28">
        <v>1.2998000000000001</v>
      </c>
      <c r="R16" s="28">
        <v>5.4999000000000002</v>
      </c>
      <c r="S16" s="28">
        <v>4.6559999999999997</v>
      </c>
      <c r="T16" s="28">
        <v>4.6559999999999997</v>
      </c>
      <c r="U16" s="28">
        <v>4.6753999999999998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22.077200000000001</v>
      </c>
      <c r="AB16" s="28">
        <v>19.623100000000001</v>
      </c>
      <c r="AC16" s="28">
        <v>28.8672</v>
      </c>
      <c r="AD16" s="28">
        <v>24.0075</v>
      </c>
      <c r="AE16" s="28">
        <v>8.6912000000000003</v>
      </c>
      <c r="AF16" s="28">
        <v>0</v>
      </c>
      <c r="AH16" s="47"/>
    </row>
    <row r="17" spans="1:34" x14ac:dyDescent="0.25">
      <c r="A17" s="27">
        <v>15</v>
      </c>
      <c r="B17" s="28">
        <v>6.5571999999999999</v>
      </c>
      <c r="C17" s="28">
        <v>6.5571999999999999</v>
      </c>
      <c r="D17" s="28">
        <v>4.6851000000000003</v>
      </c>
      <c r="E17" s="28">
        <v>6.5571999999999999</v>
      </c>
      <c r="F17" s="28">
        <v>7.4981</v>
      </c>
      <c r="G17" s="28">
        <v>14.9671</v>
      </c>
      <c r="H17" s="28">
        <v>9.3507999999999996</v>
      </c>
      <c r="I17" s="28">
        <v>5.6162999999999998</v>
      </c>
      <c r="J17" s="28">
        <v>4.6753999999999998</v>
      </c>
      <c r="K17" s="28">
        <v>4.6753999999999998</v>
      </c>
      <c r="L17" s="28">
        <v>4.6753999999999998</v>
      </c>
      <c r="M17" s="28">
        <v>0.74690000000000001</v>
      </c>
      <c r="N17" s="28">
        <v>1.3968</v>
      </c>
      <c r="O17" s="28">
        <v>2.8906000000000001</v>
      </c>
      <c r="P17" s="28">
        <v>1.8624000000000001</v>
      </c>
      <c r="Q17" s="28">
        <v>1.2998000000000001</v>
      </c>
      <c r="R17" s="28">
        <v>5.4999000000000002</v>
      </c>
      <c r="S17" s="28">
        <v>4.6559999999999997</v>
      </c>
      <c r="T17" s="28">
        <v>4.6559999999999997</v>
      </c>
      <c r="U17" s="28">
        <v>4.6753999999999998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22.077200000000001</v>
      </c>
      <c r="AB17" s="28">
        <v>13.638199999999999</v>
      </c>
      <c r="AC17" s="28">
        <v>29.614100000000001</v>
      </c>
      <c r="AD17" s="28">
        <v>24.7544</v>
      </c>
      <c r="AE17" s="28">
        <v>8.3129000000000008</v>
      </c>
      <c r="AF17" s="28">
        <v>0</v>
      </c>
      <c r="AH17" s="47"/>
    </row>
    <row r="18" spans="1:34" x14ac:dyDescent="0.25">
      <c r="A18" s="27">
        <v>16</v>
      </c>
      <c r="B18" s="28">
        <v>6.5571999999999999</v>
      </c>
      <c r="C18" s="28">
        <v>6.5571999999999999</v>
      </c>
      <c r="D18" s="28">
        <v>4.6851000000000003</v>
      </c>
      <c r="E18" s="28">
        <v>6.5571999999999999</v>
      </c>
      <c r="F18" s="28">
        <v>6.5571999999999999</v>
      </c>
      <c r="G18" s="28">
        <v>14.9671</v>
      </c>
      <c r="H18" s="28">
        <v>9.3507999999999996</v>
      </c>
      <c r="I18" s="28">
        <v>5.6162999999999998</v>
      </c>
      <c r="J18" s="28">
        <v>4.6753999999999998</v>
      </c>
      <c r="K18" s="28">
        <v>4.6753999999999998</v>
      </c>
      <c r="L18" s="28">
        <v>4.6753999999999998</v>
      </c>
      <c r="M18" s="28">
        <v>0.74690000000000001</v>
      </c>
      <c r="N18" s="28">
        <v>1.3968</v>
      </c>
      <c r="O18" s="28">
        <v>2.8906000000000001</v>
      </c>
      <c r="P18" s="28">
        <v>1.8624000000000001</v>
      </c>
      <c r="Q18" s="28">
        <v>1.2998000000000001</v>
      </c>
      <c r="R18" s="28">
        <v>5.4999000000000002</v>
      </c>
      <c r="S18" s="28">
        <v>5.5872000000000002</v>
      </c>
      <c r="T18" s="28">
        <v>4.6559999999999997</v>
      </c>
      <c r="U18" s="28">
        <v>4.6753999999999998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22.077200000000001</v>
      </c>
      <c r="AB18" s="28">
        <v>13.638199999999999</v>
      </c>
      <c r="AC18" s="28">
        <v>31.204899999999999</v>
      </c>
      <c r="AD18" s="28">
        <v>24.288799999999998</v>
      </c>
      <c r="AE18" s="28">
        <v>7.9443000000000001</v>
      </c>
      <c r="AF18" s="28">
        <v>0</v>
      </c>
      <c r="AH18" s="47"/>
    </row>
    <row r="19" spans="1:34" x14ac:dyDescent="0.25">
      <c r="A19" s="27">
        <v>17</v>
      </c>
      <c r="B19" s="28">
        <v>6.5571999999999999</v>
      </c>
      <c r="C19" s="28">
        <v>6.5571999999999999</v>
      </c>
      <c r="D19" s="28">
        <v>4.6851000000000003</v>
      </c>
      <c r="E19" s="28">
        <v>8.4292999999999996</v>
      </c>
      <c r="F19" s="28">
        <v>6.5571999999999999</v>
      </c>
      <c r="G19" s="28">
        <v>14.9671</v>
      </c>
      <c r="H19" s="28">
        <v>9.3507999999999996</v>
      </c>
      <c r="I19" s="28">
        <v>5.6162999999999998</v>
      </c>
      <c r="J19" s="28">
        <v>4.6753999999999998</v>
      </c>
      <c r="K19" s="28">
        <v>4.6753999999999998</v>
      </c>
      <c r="L19" s="28">
        <v>4.6753999999999998</v>
      </c>
      <c r="M19" s="28">
        <v>0.74690000000000001</v>
      </c>
      <c r="N19" s="28">
        <v>1.2998000000000001</v>
      </c>
      <c r="O19" s="28">
        <v>2.8906000000000001</v>
      </c>
      <c r="P19" s="28">
        <v>1.8624000000000001</v>
      </c>
      <c r="Q19" s="28">
        <v>1.2998000000000001</v>
      </c>
      <c r="R19" s="28">
        <v>5.4999000000000002</v>
      </c>
      <c r="S19" s="28">
        <v>5.5872000000000002</v>
      </c>
      <c r="T19" s="28">
        <v>4.6559999999999997</v>
      </c>
      <c r="U19" s="28">
        <v>4.6753999999999998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22.077200000000001</v>
      </c>
      <c r="AB19" s="28">
        <v>12.707000000000001</v>
      </c>
      <c r="AC19" s="28">
        <v>31.4862</v>
      </c>
      <c r="AD19" s="28">
        <v>24.288799999999998</v>
      </c>
      <c r="AE19" s="28">
        <v>13.3569</v>
      </c>
      <c r="AF19" s="28">
        <v>0</v>
      </c>
      <c r="AH19" s="47"/>
    </row>
    <row r="20" spans="1:34" x14ac:dyDescent="0.25">
      <c r="A20" s="27">
        <v>18</v>
      </c>
      <c r="B20" s="28">
        <v>6.5571999999999999</v>
      </c>
      <c r="C20" s="28">
        <v>6.5571999999999999</v>
      </c>
      <c r="D20" s="28">
        <v>4.6851000000000003</v>
      </c>
      <c r="E20" s="28">
        <v>8.4292999999999996</v>
      </c>
      <c r="F20" s="28">
        <v>6.5571999999999999</v>
      </c>
      <c r="G20" s="28">
        <v>14.9671</v>
      </c>
      <c r="H20" s="28">
        <v>9.3507999999999996</v>
      </c>
      <c r="I20" s="28">
        <v>5.6162999999999998</v>
      </c>
      <c r="J20" s="28">
        <v>4.6753999999999998</v>
      </c>
      <c r="K20" s="28">
        <v>4.6753999999999998</v>
      </c>
      <c r="L20" s="28">
        <v>4.6753999999999998</v>
      </c>
      <c r="M20" s="28">
        <v>0.74690000000000001</v>
      </c>
      <c r="N20" s="28">
        <v>1.2998000000000001</v>
      </c>
      <c r="O20" s="28">
        <v>2.8906000000000001</v>
      </c>
      <c r="P20" s="28">
        <v>1.8624000000000001</v>
      </c>
      <c r="Q20" s="28">
        <v>1.2998000000000001</v>
      </c>
      <c r="R20" s="28">
        <v>5.4999000000000002</v>
      </c>
      <c r="S20" s="28">
        <v>4.6559999999999997</v>
      </c>
      <c r="T20" s="28">
        <v>4.6559999999999997</v>
      </c>
      <c r="U20" s="28">
        <v>4.6753999999999998</v>
      </c>
      <c r="V20" s="28">
        <v>0</v>
      </c>
      <c r="W20" s="28">
        <v>0</v>
      </c>
      <c r="X20" s="28">
        <v>0</v>
      </c>
      <c r="Y20" s="28">
        <v>0</v>
      </c>
      <c r="Z20" s="28">
        <v>4.6753999999999998</v>
      </c>
      <c r="AA20" s="28">
        <v>22.824100000000001</v>
      </c>
      <c r="AB20" s="28">
        <v>11.7758</v>
      </c>
      <c r="AC20" s="28">
        <v>33.3583</v>
      </c>
      <c r="AD20" s="28">
        <v>23.8232</v>
      </c>
      <c r="AE20" s="28">
        <v>13.172599999999999</v>
      </c>
      <c r="AF20" s="28">
        <v>0</v>
      </c>
      <c r="AH20" s="47"/>
    </row>
    <row r="21" spans="1:34" x14ac:dyDescent="0.25">
      <c r="A21" s="27">
        <v>19</v>
      </c>
      <c r="B21" s="28">
        <v>6.5571999999999999</v>
      </c>
      <c r="C21" s="28">
        <v>6.5571999999999999</v>
      </c>
      <c r="D21" s="28">
        <v>4.6851000000000003</v>
      </c>
      <c r="E21" s="28">
        <v>8.4292999999999996</v>
      </c>
      <c r="F21" s="28">
        <v>6.5571999999999999</v>
      </c>
      <c r="G21" s="28">
        <v>14.9671</v>
      </c>
      <c r="H21" s="28">
        <v>9.3507999999999996</v>
      </c>
      <c r="I21" s="28">
        <v>5.6162999999999998</v>
      </c>
      <c r="J21" s="28">
        <v>4.6753999999999998</v>
      </c>
      <c r="K21" s="28">
        <v>4.6753999999999998</v>
      </c>
      <c r="L21" s="28">
        <v>4.6753999999999998</v>
      </c>
      <c r="M21" s="28">
        <v>0.74690000000000001</v>
      </c>
      <c r="N21" s="28">
        <v>1.2124999999999999</v>
      </c>
      <c r="O21" s="28">
        <v>2.9779</v>
      </c>
      <c r="P21" s="28">
        <v>2.0467</v>
      </c>
      <c r="Q21" s="28">
        <v>1.4938</v>
      </c>
      <c r="R21" s="28">
        <v>5.5872000000000002</v>
      </c>
      <c r="S21" s="28">
        <v>4.7530000000000001</v>
      </c>
      <c r="T21" s="28">
        <v>4.6559999999999997</v>
      </c>
      <c r="U21" s="28">
        <v>4.6753999999999998</v>
      </c>
      <c r="V21" s="28">
        <v>0</v>
      </c>
      <c r="W21" s="28">
        <v>0</v>
      </c>
      <c r="X21" s="28">
        <v>0</v>
      </c>
      <c r="Y21" s="28">
        <v>0</v>
      </c>
      <c r="Z21" s="28">
        <v>4.6753999999999998</v>
      </c>
      <c r="AA21" s="28">
        <v>24.696200000000001</v>
      </c>
      <c r="AB21" s="28">
        <v>9.9037000000000006</v>
      </c>
      <c r="AC21" s="28">
        <v>33.5426</v>
      </c>
      <c r="AD21" s="28">
        <v>13.5509</v>
      </c>
      <c r="AE21" s="28">
        <v>13.0756</v>
      </c>
      <c r="AF21" s="28">
        <v>0</v>
      </c>
      <c r="AH21" s="47"/>
    </row>
    <row r="22" spans="1:34" x14ac:dyDescent="0.25">
      <c r="A22" s="27">
        <v>20</v>
      </c>
      <c r="B22" s="28">
        <v>6.5571999999999999</v>
      </c>
      <c r="C22" s="28">
        <v>6.5571999999999999</v>
      </c>
      <c r="D22" s="28">
        <v>4.6851000000000003</v>
      </c>
      <c r="E22" s="28">
        <v>8.4292999999999996</v>
      </c>
      <c r="F22" s="28">
        <v>6.5571999999999999</v>
      </c>
      <c r="G22" s="28">
        <v>14.9671</v>
      </c>
      <c r="H22" s="28">
        <v>9.3507999999999996</v>
      </c>
      <c r="I22" s="28">
        <v>5.6162999999999998</v>
      </c>
      <c r="J22" s="28">
        <v>4.6753999999999998</v>
      </c>
      <c r="K22" s="28">
        <v>4.6753999999999998</v>
      </c>
      <c r="L22" s="28">
        <v>4.6753999999999998</v>
      </c>
      <c r="M22" s="28">
        <v>0.74690000000000001</v>
      </c>
      <c r="N22" s="28">
        <v>1.2124999999999999</v>
      </c>
      <c r="O22" s="28">
        <v>2.9779</v>
      </c>
      <c r="P22" s="28">
        <v>2.0467</v>
      </c>
      <c r="Q22" s="28">
        <v>1.4938</v>
      </c>
      <c r="R22" s="28">
        <v>5.5872000000000002</v>
      </c>
      <c r="S22" s="28">
        <v>4.7530000000000001</v>
      </c>
      <c r="T22" s="28">
        <v>4.6559999999999997</v>
      </c>
      <c r="U22" s="28">
        <v>4.6753999999999998</v>
      </c>
      <c r="V22" s="28">
        <v>0</v>
      </c>
      <c r="W22" s="28">
        <v>0</v>
      </c>
      <c r="X22" s="28">
        <v>0</v>
      </c>
      <c r="Y22" s="28">
        <v>0</v>
      </c>
      <c r="Z22" s="28">
        <v>4.6753999999999998</v>
      </c>
      <c r="AA22" s="28">
        <v>24.696200000000001</v>
      </c>
      <c r="AB22" s="28">
        <v>9.9037000000000006</v>
      </c>
      <c r="AC22" s="28">
        <v>35.414700000000003</v>
      </c>
      <c r="AD22" s="28">
        <v>13.0756</v>
      </c>
      <c r="AE22" s="28">
        <v>12.804</v>
      </c>
      <c r="AF22" s="28">
        <v>0</v>
      </c>
      <c r="AH22" s="47"/>
    </row>
    <row r="23" spans="1:34" x14ac:dyDescent="0.25">
      <c r="A23" s="27">
        <v>21</v>
      </c>
      <c r="B23" s="28">
        <v>6.5571999999999999</v>
      </c>
      <c r="C23" s="28">
        <v>6.5571999999999999</v>
      </c>
      <c r="D23" s="28">
        <v>4.6851000000000003</v>
      </c>
      <c r="E23" s="28">
        <v>8.4292999999999996</v>
      </c>
      <c r="F23" s="28">
        <v>6.5571999999999999</v>
      </c>
      <c r="G23" s="28">
        <v>15.898300000000001</v>
      </c>
      <c r="H23" s="28">
        <v>9.3507999999999996</v>
      </c>
      <c r="I23" s="28">
        <v>5.6162999999999998</v>
      </c>
      <c r="J23" s="28">
        <v>4.6753999999999998</v>
      </c>
      <c r="K23" s="28">
        <v>4.6753999999999998</v>
      </c>
      <c r="L23" s="28">
        <v>4.6753999999999998</v>
      </c>
      <c r="M23" s="28">
        <v>0.74690000000000001</v>
      </c>
      <c r="N23" s="28">
        <v>1.1154999999999999</v>
      </c>
      <c r="O23" s="28">
        <v>2.9779</v>
      </c>
      <c r="P23" s="28">
        <v>2.0467</v>
      </c>
      <c r="Q23" s="28">
        <v>1.4938</v>
      </c>
      <c r="R23" s="28">
        <v>5.5872000000000002</v>
      </c>
      <c r="S23" s="28">
        <v>5.6841999999999997</v>
      </c>
      <c r="T23" s="28">
        <v>4.6559999999999997</v>
      </c>
      <c r="U23" s="28">
        <v>4.6753999999999998</v>
      </c>
      <c r="V23" s="28">
        <v>0</v>
      </c>
      <c r="W23" s="28">
        <v>0</v>
      </c>
      <c r="X23" s="28">
        <v>0</v>
      </c>
      <c r="Y23" s="28">
        <v>0</v>
      </c>
      <c r="Z23" s="28">
        <v>4.6753999999999998</v>
      </c>
      <c r="AA23" s="28">
        <v>15.3454</v>
      </c>
      <c r="AB23" s="28">
        <v>8.9725000000000001</v>
      </c>
      <c r="AC23" s="28">
        <v>36.811500000000002</v>
      </c>
      <c r="AD23" s="28">
        <v>12.707000000000001</v>
      </c>
      <c r="AE23" s="28">
        <v>7.7503000000000002</v>
      </c>
      <c r="AF23" s="28">
        <v>0</v>
      </c>
      <c r="AH23" s="47"/>
    </row>
    <row r="24" spans="1:34" x14ac:dyDescent="0.25">
      <c r="A24" s="27">
        <v>22</v>
      </c>
      <c r="B24" s="28">
        <v>6.5571999999999999</v>
      </c>
      <c r="C24" s="28">
        <v>6.5571999999999999</v>
      </c>
      <c r="D24" s="28">
        <v>4.6851000000000003</v>
      </c>
      <c r="E24" s="28">
        <v>8.4292999999999996</v>
      </c>
      <c r="F24" s="28">
        <v>6.5571999999999999</v>
      </c>
      <c r="G24" s="28">
        <v>15.898300000000001</v>
      </c>
      <c r="H24" s="28">
        <v>9.3507999999999996</v>
      </c>
      <c r="I24" s="28">
        <v>5.6162999999999998</v>
      </c>
      <c r="J24" s="28">
        <v>4.6753999999999998</v>
      </c>
      <c r="K24" s="28">
        <v>4.6753999999999998</v>
      </c>
      <c r="L24" s="28">
        <v>4.6753999999999998</v>
      </c>
      <c r="M24" s="28">
        <v>0.74690000000000001</v>
      </c>
      <c r="N24" s="28">
        <v>1.0282</v>
      </c>
      <c r="O24" s="28">
        <v>3.0749</v>
      </c>
      <c r="P24" s="28">
        <v>2.2309999999999999</v>
      </c>
      <c r="Q24" s="28">
        <v>1.6780999999999999</v>
      </c>
      <c r="R24" s="28">
        <v>5.7714999999999996</v>
      </c>
      <c r="S24" s="28">
        <v>6.7996999999999996</v>
      </c>
      <c r="T24" s="28">
        <v>4.6559999999999997</v>
      </c>
      <c r="U24" s="28">
        <v>4.6753999999999998</v>
      </c>
      <c r="V24" s="28">
        <v>0</v>
      </c>
      <c r="W24" s="28">
        <v>0</v>
      </c>
      <c r="X24" s="28">
        <v>0</v>
      </c>
      <c r="Y24" s="28">
        <v>0</v>
      </c>
      <c r="Z24" s="28">
        <v>4.6753999999999998</v>
      </c>
      <c r="AA24" s="28">
        <v>15.3454</v>
      </c>
      <c r="AB24" s="28">
        <v>8.9725000000000001</v>
      </c>
      <c r="AC24" s="28">
        <v>37.558399999999999</v>
      </c>
      <c r="AD24" s="28">
        <v>12.425700000000001</v>
      </c>
      <c r="AE24" s="28">
        <v>8.2256</v>
      </c>
      <c r="AF24" s="28">
        <v>0</v>
      </c>
      <c r="AH24" s="47"/>
    </row>
    <row r="25" spans="1:34" x14ac:dyDescent="0.25">
      <c r="A25" s="27">
        <v>23</v>
      </c>
      <c r="B25" s="28">
        <v>6.5571999999999999</v>
      </c>
      <c r="C25" s="28">
        <v>6.5571999999999999</v>
      </c>
      <c r="D25" s="28">
        <v>4.6851000000000003</v>
      </c>
      <c r="E25" s="28">
        <v>8.4292999999999996</v>
      </c>
      <c r="F25" s="28">
        <v>6.5571999999999999</v>
      </c>
      <c r="G25" s="28">
        <v>15.898300000000001</v>
      </c>
      <c r="H25" s="28">
        <v>9.3507999999999996</v>
      </c>
      <c r="I25" s="28">
        <v>5.6162999999999998</v>
      </c>
      <c r="J25" s="28">
        <v>4.6753999999999998</v>
      </c>
      <c r="K25" s="28">
        <v>4.6753999999999998</v>
      </c>
      <c r="L25" s="28">
        <v>4.6753999999999998</v>
      </c>
      <c r="M25" s="28">
        <v>0.74690000000000001</v>
      </c>
      <c r="N25" s="28">
        <v>0.93120000000000003</v>
      </c>
      <c r="O25" s="28">
        <v>6.7996999999999996</v>
      </c>
      <c r="P25" s="28">
        <v>2.2309999999999999</v>
      </c>
      <c r="Q25" s="28">
        <v>1.6780999999999999</v>
      </c>
      <c r="R25" s="28">
        <v>5.7714999999999996</v>
      </c>
      <c r="S25" s="28">
        <v>6.7996999999999996</v>
      </c>
      <c r="T25" s="28">
        <v>4.6559999999999997</v>
      </c>
      <c r="U25" s="28">
        <v>4.6753999999999998</v>
      </c>
      <c r="V25" s="28">
        <v>0</v>
      </c>
      <c r="W25" s="28">
        <v>0</v>
      </c>
      <c r="X25" s="28">
        <v>0</v>
      </c>
      <c r="Y25" s="28">
        <v>0</v>
      </c>
      <c r="Z25" s="28">
        <v>4.6753999999999998</v>
      </c>
      <c r="AA25" s="28">
        <v>15.3454</v>
      </c>
      <c r="AB25" s="28">
        <v>8.0315999999999992</v>
      </c>
      <c r="AC25" s="28">
        <v>18.410599999999999</v>
      </c>
      <c r="AD25" s="28">
        <v>16.9071</v>
      </c>
      <c r="AE25" s="28">
        <v>8.7784999999999993</v>
      </c>
      <c r="AF25" s="28">
        <v>0</v>
      </c>
      <c r="AH25" s="47"/>
    </row>
    <row r="26" spans="1:34" x14ac:dyDescent="0.25">
      <c r="A26" s="27">
        <v>24</v>
      </c>
      <c r="B26" s="28">
        <v>6.5571999999999999</v>
      </c>
      <c r="C26" s="28">
        <v>6.5571999999999999</v>
      </c>
      <c r="D26" s="28">
        <v>4.6851000000000003</v>
      </c>
      <c r="E26" s="28">
        <v>8.4292999999999996</v>
      </c>
      <c r="F26" s="28">
        <v>6.5571999999999999</v>
      </c>
      <c r="G26" s="28">
        <v>16.839200000000002</v>
      </c>
      <c r="H26" s="28">
        <v>9.3507999999999996</v>
      </c>
      <c r="I26" s="28">
        <v>5.6162999999999998</v>
      </c>
      <c r="J26" s="28">
        <v>4.6753999999999998</v>
      </c>
      <c r="K26" s="28">
        <v>4.6753999999999998</v>
      </c>
      <c r="L26" s="28">
        <v>4.6753999999999998</v>
      </c>
      <c r="M26" s="28">
        <v>0.74690000000000001</v>
      </c>
      <c r="N26" s="28">
        <v>0.74690000000000001</v>
      </c>
      <c r="O26" s="28">
        <v>6.7996999999999996</v>
      </c>
      <c r="P26" s="28">
        <v>2.2309999999999999</v>
      </c>
      <c r="Q26" s="28">
        <v>1.6780999999999999</v>
      </c>
      <c r="R26" s="28">
        <v>5.7714999999999996</v>
      </c>
      <c r="S26" s="28">
        <v>7.7309000000000001</v>
      </c>
      <c r="T26" s="28">
        <v>4.6559999999999997</v>
      </c>
      <c r="U26" s="28">
        <v>4.6753999999999998</v>
      </c>
      <c r="V26" s="28">
        <v>0</v>
      </c>
      <c r="W26" s="28">
        <v>0</v>
      </c>
      <c r="X26" s="28">
        <v>0</v>
      </c>
      <c r="Y26" s="28">
        <v>4.6753999999999998</v>
      </c>
      <c r="Z26" s="28">
        <v>4.6753999999999998</v>
      </c>
      <c r="AA26" s="28">
        <v>15.3454</v>
      </c>
      <c r="AB26" s="28">
        <v>8.0315999999999992</v>
      </c>
      <c r="AC26" s="28">
        <v>17.285399999999999</v>
      </c>
      <c r="AD26" s="28">
        <v>17.101099999999999</v>
      </c>
      <c r="AE26" s="28">
        <v>9.2538</v>
      </c>
      <c r="AF26" s="28">
        <v>0</v>
      </c>
      <c r="AH26" s="47"/>
    </row>
    <row r="27" spans="1:34" x14ac:dyDescent="0.25">
      <c r="A27" s="27">
        <v>25</v>
      </c>
      <c r="B27" s="28">
        <v>6.6542000000000003</v>
      </c>
      <c r="C27" s="28">
        <v>6.5571999999999999</v>
      </c>
      <c r="D27" s="28">
        <v>5.4320000000000004</v>
      </c>
      <c r="E27" s="28">
        <v>9.0889000000000006</v>
      </c>
      <c r="F27" s="28">
        <v>6.9355000000000002</v>
      </c>
      <c r="G27" s="28">
        <v>17.401800000000001</v>
      </c>
      <c r="H27" s="28">
        <v>9.7291000000000007</v>
      </c>
      <c r="I27" s="28">
        <v>5.6162999999999998</v>
      </c>
      <c r="J27" s="28">
        <v>5.4222999999999999</v>
      </c>
      <c r="K27" s="28">
        <v>5.4222999999999999</v>
      </c>
      <c r="L27" s="28">
        <v>4.9566999999999997</v>
      </c>
      <c r="M27" s="28">
        <v>1.0282</v>
      </c>
      <c r="N27" s="28">
        <v>1.2124999999999999</v>
      </c>
      <c r="O27" s="28">
        <v>6.7996999999999996</v>
      </c>
      <c r="P27" s="28">
        <v>5.2186000000000003</v>
      </c>
      <c r="Q27" s="28">
        <v>2.4249999999999998</v>
      </c>
      <c r="R27" s="28">
        <v>6.7027000000000001</v>
      </c>
      <c r="S27" s="28">
        <v>8.1965000000000003</v>
      </c>
      <c r="T27" s="28">
        <v>5.0246000000000004</v>
      </c>
      <c r="U27" s="28">
        <v>5.0537000000000001</v>
      </c>
      <c r="V27" s="28">
        <v>0.37830000000000003</v>
      </c>
      <c r="W27" s="28">
        <v>0</v>
      </c>
      <c r="X27" s="28">
        <v>0</v>
      </c>
      <c r="Y27" s="28">
        <v>6.2759</v>
      </c>
      <c r="Z27" s="28">
        <v>5.0537000000000001</v>
      </c>
      <c r="AA27" s="28">
        <v>15.3454</v>
      </c>
      <c r="AB27" s="28">
        <v>8.0315999999999992</v>
      </c>
      <c r="AC27" s="28">
        <v>16.6355</v>
      </c>
      <c r="AD27" s="28">
        <v>17.479399999999998</v>
      </c>
      <c r="AE27" s="28">
        <v>9.4381000000000004</v>
      </c>
      <c r="AF27" s="28">
        <v>0</v>
      </c>
      <c r="AH27" s="47"/>
    </row>
    <row r="28" spans="1:34" x14ac:dyDescent="0.25">
      <c r="A28" s="27">
        <v>26</v>
      </c>
      <c r="B28" s="28">
        <v>6.6542000000000003</v>
      </c>
      <c r="C28" s="28">
        <v>6.5571999999999999</v>
      </c>
      <c r="D28" s="28">
        <v>5.6260000000000003</v>
      </c>
      <c r="E28" s="28">
        <v>9.4574999999999996</v>
      </c>
      <c r="F28" s="28">
        <v>7.2168000000000001</v>
      </c>
      <c r="G28" s="28">
        <v>16.7422</v>
      </c>
      <c r="H28" s="28">
        <v>10.0007</v>
      </c>
      <c r="I28" s="28">
        <v>5.7133000000000003</v>
      </c>
      <c r="J28" s="28">
        <v>5.6066000000000003</v>
      </c>
      <c r="K28" s="28">
        <v>5.8006000000000002</v>
      </c>
      <c r="L28" s="28">
        <v>5.3253000000000004</v>
      </c>
      <c r="M28" s="28">
        <v>1.3095000000000001</v>
      </c>
      <c r="N28" s="28">
        <v>1.3968</v>
      </c>
      <c r="O28" s="28">
        <v>6.8967000000000001</v>
      </c>
      <c r="P28" s="28">
        <v>5.4028999999999998</v>
      </c>
      <c r="Q28" s="28">
        <v>2.7936000000000001</v>
      </c>
      <c r="R28" s="28">
        <v>7.0712999999999999</v>
      </c>
      <c r="S28" s="28">
        <v>7.5465999999999998</v>
      </c>
      <c r="T28" s="28">
        <v>5.3059000000000003</v>
      </c>
      <c r="U28" s="28">
        <v>5.335</v>
      </c>
      <c r="V28" s="28">
        <v>0.65959999999999996</v>
      </c>
      <c r="W28" s="28">
        <v>5.7133000000000003</v>
      </c>
      <c r="X28" s="28">
        <v>5.335</v>
      </c>
      <c r="Y28" s="28">
        <v>6.0819000000000001</v>
      </c>
      <c r="Z28" s="28">
        <v>5.335</v>
      </c>
      <c r="AA28" s="28">
        <v>15.0641</v>
      </c>
      <c r="AB28" s="28">
        <v>8.0315999999999992</v>
      </c>
      <c r="AC28" s="28">
        <v>16.1602</v>
      </c>
      <c r="AD28" s="28">
        <v>16.9071</v>
      </c>
      <c r="AE28" s="28">
        <v>9.7194000000000003</v>
      </c>
      <c r="AF28" s="28">
        <v>0</v>
      </c>
      <c r="AH28" s="47"/>
    </row>
    <row r="29" spans="1:34" x14ac:dyDescent="0.25">
      <c r="A29" s="27">
        <v>27</v>
      </c>
      <c r="B29" s="28">
        <v>6.5571999999999999</v>
      </c>
      <c r="C29" s="28">
        <v>6.5571999999999999</v>
      </c>
      <c r="D29" s="28">
        <v>5.9073000000000002</v>
      </c>
      <c r="E29" s="28">
        <v>9.7387999999999995</v>
      </c>
      <c r="F29" s="28">
        <v>7.5853999999999999</v>
      </c>
      <c r="G29" s="28">
        <v>17.110800000000001</v>
      </c>
      <c r="H29" s="28">
        <v>10.282</v>
      </c>
      <c r="I29" s="28">
        <v>4.6753999999999998</v>
      </c>
      <c r="J29" s="28">
        <v>5.9848999999999997</v>
      </c>
      <c r="K29" s="28">
        <v>6.0819000000000001</v>
      </c>
      <c r="L29" s="28">
        <v>5.6066000000000003</v>
      </c>
      <c r="M29" s="28">
        <v>1.5908</v>
      </c>
      <c r="N29" s="28">
        <v>1.7654000000000001</v>
      </c>
      <c r="O29" s="28">
        <v>7.1683000000000003</v>
      </c>
      <c r="P29" s="28">
        <v>5.5968999999999998</v>
      </c>
      <c r="Q29" s="28">
        <v>3.4434999999999998</v>
      </c>
      <c r="R29" s="28">
        <v>7.9151999999999996</v>
      </c>
      <c r="S29" s="28">
        <v>8.0122</v>
      </c>
      <c r="T29" s="28">
        <v>5.6841999999999997</v>
      </c>
      <c r="U29" s="28">
        <v>5.7035999999999998</v>
      </c>
      <c r="V29" s="28">
        <v>1.0282</v>
      </c>
      <c r="W29" s="28">
        <v>6.8288000000000002</v>
      </c>
      <c r="X29" s="28">
        <v>6.6444999999999999</v>
      </c>
      <c r="Y29" s="28">
        <v>7.6726999999999999</v>
      </c>
      <c r="Z29" s="28">
        <v>5.5193000000000003</v>
      </c>
      <c r="AA29" s="28">
        <v>15.0641</v>
      </c>
      <c r="AB29" s="28">
        <v>11.7758</v>
      </c>
      <c r="AC29" s="28">
        <v>15.4133</v>
      </c>
      <c r="AD29" s="28">
        <v>16.9071</v>
      </c>
      <c r="AE29" s="28">
        <v>5.9752000000000001</v>
      </c>
      <c r="AF29" s="28">
        <v>0</v>
      </c>
      <c r="AH29" s="47"/>
    </row>
    <row r="30" spans="1:34" x14ac:dyDescent="0.25">
      <c r="A30" s="27">
        <v>28</v>
      </c>
      <c r="B30" s="28">
        <v>7.4981</v>
      </c>
      <c r="C30" s="28">
        <v>7.4010999999999996</v>
      </c>
      <c r="D30" s="28">
        <v>6.3728999999999996</v>
      </c>
      <c r="E30" s="28">
        <v>10.2044</v>
      </c>
      <c r="F30" s="28">
        <v>8.1479999999999997</v>
      </c>
      <c r="G30" s="28">
        <v>17.586099999999998</v>
      </c>
      <c r="H30" s="28">
        <v>10.941599999999999</v>
      </c>
      <c r="I30" s="28">
        <v>5.335</v>
      </c>
      <c r="J30" s="28">
        <v>6.4504999999999999</v>
      </c>
      <c r="K30" s="28">
        <v>6.4310999999999998</v>
      </c>
      <c r="L30" s="28">
        <v>5.9848999999999997</v>
      </c>
      <c r="M30" s="28">
        <v>1.8721000000000001</v>
      </c>
      <c r="N30" s="28">
        <v>2.1436999999999999</v>
      </c>
      <c r="O30" s="28">
        <v>7.3623000000000003</v>
      </c>
      <c r="P30" s="28">
        <v>6.8967000000000001</v>
      </c>
      <c r="Q30" s="28">
        <v>3.9091</v>
      </c>
      <c r="R30" s="28">
        <v>8.4778000000000002</v>
      </c>
      <c r="S30" s="28">
        <v>8.4778000000000002</v>
      </c>
      <c r="T30" s="28">
        <v>6.0528000000000004</v>
      </c>
      <c r="U30" s="28">
        <v>6.0819000000000001</v>
      </c>
      <c r="V30" s="28">
        <v>1.4065000000000001</v>
      </c>
      <c r="W30" s="28">
        <v>8.2353000000000005</v>
      </c>
      <c r="X30" s="28">
        <v>7.1101000000000001</v>
      </c>
      <c r="Y30" s="28">
        <v>7.2944000000000004</v>
      </c>
      <c r="Z30" s="28">
        <v>5.7035999999999998</v>
      </c>
      <c r="AA30" s="28">
        <v>15.811</v>
      </c>
      <c r="AB30" s="28">
        <v>11.7758</v>
      </c>
      <c r="AC30" s="28">
        <v>14.947699999999999</v>
      </c>
      <c r="AD30" s="28">
        <v>17.188400000000001</v>
      </c>
      <c r="AE30" s="28">
        <v>6.3535000000000004</v>
      </c>
      <c r="AF30" s="28">
        <v>0</v>
      </c>
      <c r="AH30" s="47"/>
    </row>
    <row r="31" spans="1:34" x14ac:dyDescent="0.25">
      <c r="A31" s="27">
        <v>29</v>
      </c>
      <c r="B31" s="28">
        <v>10.301399999999999</v>
      </c>
      <c r="C31" s="28">
        <v>10.020099999999999</v>
      </c>
      <c r="D31" s="28">
        <v>7.1197999999999997</v>
      </c>
      <c r="E31" s="28">
        <v>11.2423</v>
      </c>
      <c r="F31" s="28">
        <v>9.6515000000000004</v>
      </c>
      <c r="G31" s="28">
        <v>20.855</v>
      </c>
      <c r="H31" s="28">
        <v>9.8163999999999998</v>
      </c>
      <c r="I31" s="28">
        <v>7.0130999999999997</v>
      </c>
      <c r="J31" s="28">
        <v>6.8288000000000002</v>
      </c>
      <c r="K31" s="28">
        <v>7.1974</v>
      </c>
      <c r="L31" s="28">
        <v>8.0412999999999997</v>
      </c>
      <c r="M31" s="28">
        <v>3.7442000000000002</v>
      </c>
      <c r="N31" s="28">
        <v>4.7530000000000001</v>
      </c>
      <c r="O31" s="28">
        <v>9.0306999999999995</v>
      </c>
      <c r="P31" s="28">
        <v>8.2934999999999999</v>
      </c>
      <c r="Q31" s="28">
        <v>4.5686999999999998</v>
      </c>
      <c r="R31" s="28">
        <v>8.8463999999999992</v>
      </c>
      <c r="S31" s="28">
        <v>8.6135999999999999</v>
      </c>
      <c r="T31" s="28">
        <v>6.984</v>
      </c>
      <c r="U31" s="28">
        <v>7.1101000000000001</v>
      </c>
      <c r="V31" s="28">
        <v>2.4346999999999999</v>
      </c>
      <c r="W31" s="28">
        <v>11.504200000000001</v>
      </c>
      <c r="X31" s="28">
        <v>8.1382999999999992</v>
      </c>
      <c r="Y31" s="28">
        <v>8.3225999999999996</v>
      </c>
      <c r="Z31" s="28">
        <v>7.6630000000000003</v>
      </c>
      <c r="AA31" s="28">
        <v>18.0517</v>
      </c>
      <c r="AB31" s="28">
        <v>11.7758</v>
      </c>
      <c r="AC31" s="28">
        <v>17.101099999999999</v>
      </c>
      <c r="AD31" s="28">
        <v>18.022600000000001</v>
      </c>
      <c r="AE31" s="28">
        <v>7.2847</v>
      </c>
      <c r="AF31" s="28">
        <v>0</v>
      </c>
      <c r="AH31" s="47"/>
    </row>
    <row r="32" spans="1:34" x14ac:dyDescent="0.25">
      <c r="A32" s="27">
        <v>30</v>
      </c>
      <c r="B32" s="28">
        <v>13.1144</v>
      </c>
      <c r="C32" s="28">
        <v>12.5518</v>
      </c>
      <c r="D32" s="28">
        <v>8.6233000000000004</v>
      </c>
      <c r="E32" s="28">
        <v>12.930099999999999</v>
      </c>
      <c r="F32" s="28">
        <v>11.426600000000001</v>
      </c>
      <c r="G32" s="28">
        <v>23.561299999999999</v>
      </c>
      <c r="H32" s="28">
        <v>11.785500000000001</v>
      </c>
      <c r="I32" s="28">
        <v>8.9822000000000006</v>
      </c>
      <c r="J32" s="28">
        <v>8.1382999999999992</v>
      </c>
      <c r="K32" s="28">
        <v>8.0898000000000003</v>
      </c>
      <c r="L32" s="28">
        <v>10.010400000000001</v>
      </c>
      <c r="M32" s="28">
        <v>5.5193000000000003</v>
      </c>
      <c r="N32" s="28">
        <v>7.0810000000000004</v>
      </c>
      <c r="O32" s="28">
        <v>10.7088</v>
      </c>
      <c r="P32" s="28">
        <v>9.6903000000000006</v>
      </c>
      <c r="Q32" s="28">
        <v>6.4310999999999998</v>
      </c>
      <c r="R32" s="28">
        <v>10.8058</v>
      </c>
      <c r="S32" s="28">
        <v>9.3605</v>
      </c>
      <c r="T32" s="28">
        <v>8.4778000000000002</v>
      </c>
      <c r="U32" s="28">
        <v>8.7009000000000007</v>
      </c>
      <c r="V32" s="28">
        <v>4.0255000000000001</v>
      </c>
      <c r="W32" s="28">
        <v>13.560600000000001</v>
      </c>
      <c r="X32" s="28">
        <v>9.8163999999999998</v>
      </c>
      <c r="Y32" s="28">
        <v>9.1664999999999992</v>
      </c>
      <c r="Z32" s="28">
        <v>9.5350999999999999</v>
      </c>
      <c r="AA32" s="28">
        <v>16.276599999999998</v>
      </c>
      <c r="AB32" s="28">
        <v>11.7758</v>
      </c>
      <c r="AC32" s="28">
        <v>18.032299999999999</v>
      </c>
      <c r="AD32" s="28">
        <v>18.9635</v>
      </c>
      <c r="AE32" s="28">
        <v>8.2158999999999995</v>
      </c>
      <c r="AF32" s="28">
        <v>0</v>
      </c>
      <c r="AH32" s="47"/>
    </row>
    <row r="33" spans="1:34" x14ac:dyDescent="0.25">
      <c r="A33" s="27">
        <v>31</v>
      </c>
      <c r="B33" s="28">
        <v>15.9274</v>
      </c>
      <c r="C33" s="28">
        <v>15.1708</v>
      </c>
      <c r="D33" s="28">
        <v>10.2141</v>
      </c>
      <c r="E33" s="28">
        <v>14.6082</v>
      </c>
      <c r="F33" s="28">
        <v>13.211399999999999</v>
      </c>
      <c r="G33" s="28">
        <v>26.286999999999999</v>
      </c>
      <c r="H33" s="28">
        <v>13.744899999999999</v>
      </c>
      <c r="I33" s="28">
        <v>10.941599999999999</v>
      </c>
      <c r="J33" s="28">
        <v>9.4478000000000009</v>
      </c>
      <c r="K33" s="28">
        <v>9.4769000000000005</v>
      </c>
      <c r="L33" s="28">
        <v>12.066800000000001</v>
      </c>
      <c r="M33" s="28">
        <v>7.4786999999999999</v>
      </c>
      <c r="N33" s="28">
        <v>9.5060000000000002</v>
      </c>
      <c r="O33" s="28">
        <v>12.2026</v>
      </c>
      <c r="P33" s="28">
        <v>11.184100000000001</v>
      </c>
      <c r="Q33" s="28">
        <v>8.1965000000000003</v>
      </c>
      <c r="R33" s="28">
        <v>9.0306999999999995</v>
      </c>
      <c r="S33" s="28">
        <v>6.1013000000000002</v>
      </c>
      <c r="T33" s="28">
        <v>9.9619</v>
      </c>
      <c r="U33" s="28">
        <v>10.194699999999999</v>
      </c>
      <c r="V33" s="28">
        <v>5.5193000000000003</v>
      </c>
      <c r="W33" s="28">
        <v>15.714</v>
      </c>
      <c r="X33" s="28">
        <v>5.7035999999999998</v>
      </c>
      <c r="Y33" s="28">
        <v>10.8543</v>
      </c>
      <c r="Z33" s="28">
        <v>6.2662000000000004</v>
      </c>
      <c r="AA33" s="28">
        <v>20.952000000000002</v>
      </c>
      <c r="AB33" s="28">
        <v>6.1692</v>
      </c>
      <c r="AC33" s="28">
        <v>19.157499999999999</v>
      </c>
      <c r="AD33" s="28">
        <v>19.797699999999999</v>
      </c>
      <c r="AE33" s="28">
        <v>10.185</v>
      </c>
      <c r="AF33" s="28">
        <v>0</v>
      </c>
      <c r="AH33" s="47"/>
    </row>
    <row r="34" spans="1:34" x14ac:dyDescent="0.25">
      <c r="A34" s="27">
        <v>32</v>
      </c>
      <c r="B34" s="28">
        <v>18.730699999999999</v>
      </c>
      <c r="C34" s="28">
        <v>17.799499999999998</v>
      </c>
      <c r="D34" s="28">
        <v>11.7079</v>
      </c>
      <c r="E34" s="28">
        <v>16.393000000000001</v>
      </c>
      <c r="F34" s="28">
        <v>14.986499999999999</v>
      </c>
      <c r="G34" s="28">
        <v>29.934200000000001</v>
      </c>
      <c r="H34" s="28">
        <v>15.714</v>
      </c>
      <c r="I34" s="28">
        <v>12.9107</v>
      </c>
      <c r="J34" s="28">
        <v>10.757300000000001</v>
      </c>
      <c r="K34" s="28">
        <v>10.67</v>
      </c>
      <c r="L34" s="28">
        <v>14.123200000000001</v>
      </c>
      <c r="M34" s="28">
        <v>9.2538</v>
      </c>
      <c r="N34" s="28">
        <v>12.0183</v>
      </c>
      <c r="O34" s="28">
        <v>13.599399999999999</v>
      </c>
      <c r="P34" s="28">
        <v>12.4742</v>
      </c>
      <c r="Q34" s="28">
        <v>9.8745999999999992</v>
      </c>
      <c r="R34" s="28">
        <v>10.8058</v>
      </c>
      <c r="S34" s="28">
        <v>7.8278999999999996</v>
      </c>
      <c r="T34" s="28">
        <v>11.4557</v>
      </c>
      <c r="U34" s="28">
        <v>11.688499999999999</v>
      </c>
      <c r="V34" s="28">
        <v>7.0130999999999997</v>
      </c>
      <c r="W34" s="28">
        <v>17.6831</v>
      </c>
      <c r="X34" s="28">
        <v>7.2070999999999996</v>
      </c>
      <c r="Y34" s="28">
        <v>12.532400000000001</v>
      </c>
      <c r="Z34" s="28">
        <v>8.0412999999999997</v>
      </c>
      <c r="AA34" s="28">
        <v>20.952000000000002</v>
      </c>
      <c r="AB34" s="28">
        <v>11.3102</v>
      </c>
      <c r="AC34" s="28">
        <v>21.116900000000001</v>
      </c>
      <c r="AD34" s="28">
        <v>20.825900000000001</v>
      </c>
      <c r="AE34" s="28">
        <v>12.1541</v>
      </c>
      <c r="AF34" s="28">
        <v>4.8597000000000001</v>
      </c>
      <c r="AH34" s="47"/>
    </row>
    <row r="35" spans="1:34" x14ac:dyDescent="0.25">
      <c r="A35" s="27">
        <v>33</v>
      </c>
      <c r="B35" s="28">
        <v>20.612500000000001</v>
      </c>
      <c r="C35" s="28">
        <v>19.487300000000001</v>
      </c>
      <c r="D35" s="28">
        <v>13.492699999999999</v>
      </c>
      <c r="E35" s="28">
        <v>18.546399999999998</v>
      </c>
      <c r="F35" s="28">
        <v>17.236899999999999</v>
      </c>
      <c r="G35" s="28">
        <v>34.143999999999998</v>
      </c>
      <c r="H35" s="28">
        <v>18.148700000000002</v>
      </c>
      <c r="I35" s="28">
        <v>15.432700000000001</v>
      </c>
      <c r="J35" s="28">
        <v>12.532400000000001</v>
      </c>
      <c r="K35" s="28">
        <v>12.425700000000001</v>
      </c>
      <c r="L35" s="28">
        <v>16.829499999999999</v>
      </c>
      <c r="M35" s="28">
        <v>11.688499999999999</v>
      </c>
      <c r="N35" s="28">
        <v>14.9962</v>
      </c>
      <c r="O35" s="28">
        <v>15.7431</v>
      </c>
      <c r="P35" s="28">
        <v>14.627599999999999</v>
      </c>
      <c r="Q35" s="28">
        <v>12.668200000000001</v>
      </c>
      <c r="R35" s="28">
        <v>13.7837</v>
      </c>
      <c r="S35" s="28">
        <v>10.0589</v>
      </c>
      <c r="T35" s="28">
        <v>13.5024</v>
      </c>
      <c r="U35" s="28">
        <v>13.744899999999999</v>
      </c>
      <c r="V35" s="28">
        <v>9.0694999999999997</v>
      </c>
      <c r="W35" s="28">
        <v>20.205100000000002</v>
      </c>
      <c r="X35" s="28">
        <v>9.3507999999999996</v>
      </c>
      <c r="Y35" s="28">
        <v>14.7828</v>
      </c>
      <c r="Z35" s="28">
        <v>10.476000000000001</v>
      </c>
      <c r="AA35" s="28">
        <v>24.880500000000001</v>
      </c>
      <c r="AB35" s="28">
        <v>12.804</v>
      </c>
      <c r="AC35" s="28">
        <v>22.426400000000001</v>
      </c>
      <c r="AD35" s="28">
        <v>22.989000000000001</v>
      </c>
      <c r="AE35" s="28">
        <v>13.9292</v>
      </c>
      <c r="AF35" s="28">
        <v>6.5377999999999998</v>
      </c>
      <c r="AH35" s="47"/>
    </row>
    <row r="36" spans="1:34" x14ac:dyDescent="0.25">
      <c r="A36" s="27">
        <v>34</v>
      </c>
      <c r="B36" s="28">
        <v>23.415800000000001</v>
      </c>
      <c r="C36" s="28">
        <v>20.612500000000001</v>
      </c>
      <c r="D36" s="28">
        <v>15.083500000000001</v>
      </c>
      <c r="E36" s="28">
        <v>20.796800000000001</v>
      </c>
      <c r="F36" s="28">
        <v>19.487300000000001</v>
      </c>
      <c r="G36" s="28">
        <v>39.100700000000003</v>
      </c>
      <c r="H36" s="28">
        <v>20.573699999999999</v>
      </c>
      <c r="I36" s="28">
        <v>17.8674</v>
      </c>
      <c r="J36" s="28">
        <v>14.307499999999999</v>
      </c>
      <c r="K36" s="28">
        <v>14.268700000000001</v>
      </c>
      <c r="L36" s="28">
        <v>19.545500000000001</v>
      </c>
      <c r="M36" s="28">
        <v>14.2105</v>
      </c>
      <c r="N36" s="28">
        <v>18.071100000000001</v>
      </c>
      <c r="O36" s="28">
        <v>17.7898</v>
      </c>
      <c r="P36" s="28">
        <v>16.674299999999999</v>
      </c>
      <c r="Q36" s="28">
        <v>15.2775</v>
      </c>
      <c r="R36" s="28">
        <v>16.587</v>
      </c>
      <c r="S36" s="28">
        <v>12.2996</v>
      </c>
      <c r="T36" s="28">
        <v>15.364800000000001</v>
      </c>
      <c r="U36" s="28">
        <v>15.811</v>
      </c>
      <c r="V36" s="28">
        <v>11.1356</v>
      </c>
      <c r="W36" s="28">
        <v>22.824100000000001</v>
      </c>
      <c r="X36" s="28">
        <v>11.504200000000001</v>
      </c>
      <c r="Y36" s="28">
        <v>17.110800000000001</v>
      </c>
      <c r="Z36" s="28">
        <v>12.9107</v>
      </c>
      <c r="AA36" s="28">
        <v>27.683800000000002</v>
      </c>
      <c r="AB36" s="28">
        <v>15.326000000000001</v>
      </c>
      <c r="AC36" s="28">
        <v>23.726199999999999</v>
      </c>
      <c r="AD36" s="28">
        <v>24.201499999999999</v>
      </c>
      <c r="AE36" s="28">
        <v>15.791600000000001</v>
      </c>
      <c r="AF36" s="28">
        <v>8.7784999999999993</v>
      </c>
      <c r="AH36" s="47"/>
    </row>
    <row r="37" spans="1:34" x14ac:dyDescent="0.25">
      <c r="A37" s="27">
        <v>35</v>
      </c>
      <c r="B37" s="28">
        <v>25.2879</v>
      </c>
      <c r="C37" s="28">
        <v>22.4846</v>
      </c>
      <c r="D37" s="28">
        <v>14.055300000000001</v>
      </c>
      <c r="E37" s="28">
        <v>20.6998</v>
      </c>
      <c r="F37" s="28">
        <v>21.640699999999999</v>
      </c>
      <c r="G37" s="28">
        <v>29.934200000000001</v>
      </c>
      <c r="H37" s="28">
        <v>22.9114</v>
      </c>
      <c r="I37" s="28">
        <v>20.302099999999999</v>
      </c>
      <c r="J37" s="28">
        <v>16.082599999999999</v>
      </c>
      <c r="K37" s="28">
        <v>22.348800000000001</v>
      </c>
      <c r="L37" s="28">
        <v>22.261500000000002</v>
      </c>
      <c r="M37" s="28">
        <v>16.7422</v>
      </c>
      <c r="N37" s="28">
        <v>21.048999999999999</v>
      </c>
      <c r="O37" s="28">
        <v>19.564900000000002</v>
      </c>
      <c r="P37" s="28">
        <v>17.605499999999999</v>
      </c>
      <c r="Q37" s="28">
        <v>17.692799999999998</v>
      </c>
      <c r="R37" s="28">
        <v>19.196300000000001</v>
      </c>
      <c r="S37" s="28">
        <v>14.443300000000001</v>
      </c>
      <c r="T37" s="28">
        <v>17.324200000000001</v>
      </c>
      <c r="U37" s="28">
        <v>17.770399999999999</v>
      </c>
      <c r="V37" s="28">
        <v>13.095000000000001</v>
      </c>
      <c r="W37" s="28">
        <v>25.540099999999999</v>
      </c>
      <c r="X37" s="28">
        <v>13.4733</v>
      </c>
      <c r="Y37" s="28">
        <v>19.3612</v>
      </c>
      <c r="Z37" s="28">
        <v>15.2484</v>
      </c>
      <c r="AA37" s="28">
        <v>30.584099999999999</v>
      </c>
      <c r="AB37" s="28">
        <v>16.9071</v>
      </c>
      <c r="AC37" s="28">
        <v>25.976600000000001</v>
      </c>
      <c r="AD37" s="28">
        <v>21.669799999999999</v>
      </c>
      <c r="AE37" s="28">
        <v>18.594899999999999</v>
      </c>
      <c r="AF37" s="28">
        <v>11.116199999999999</v>
      </c>
      <c r="AH37" s="47"/>
    </row>
    <row r="38" spans="1:34" x14ac:dyDescent="0.25">
      <c r="A38" s="27">
        <v>36</v>
      </c>
      <c r="B38" s="28">
        <v>28.100899999999999</v>
      </c>
      <c r="C38" s="28">
        <v>24.1724</v>
      </c>
      <c r="D38" s="28">
        <v>15.9274</v>
      </c>
      <c r="E38" s="28">
        <v>22.4846</v>
      </c>
      <c r="F38" s="28">
        <v>23.697099999999999</v>
      </c>
      <c r="G38" s="28">
        <v>33.765700000000002</v>
      </c>
      <c r="H38" s="28">
        <v>25.3461</v>
      </c>
      <c r="I38" s="28">
        <v>22.824100000000001</v>
      </c>
      <c r="J38" s="28">
        <v>17.8674</v>
      </c>
      <c r="K38" s="28">
        <v>25.064800000000002</v>
      </c>
      <c r="L38" s="28">
        <v>24.9678</v>
      </c>
      <c r="M38" s="28">
        <v>19.1769</v>
      </c>
      <c r="N38" s="28">
        <v>24.0366</v>
      </c>
      <c r="O38" s="28">
        <v>20.583400000000001</v>
      </c>
      <c r="P38" s="28">
        <v>18.5367</v>
      </c>
      <c r="Q38" s="28">
        <v>20.117799999999999</v>
      </c>
      <c r="R38" s="28">
        <v>21.805599999999998</v>
      </c>
      <c r="S38" s="28">
        <v>16.674299999999999</v>
      </c>
      <c r="T38" s="28">
        <v>19.2836</v>
      </c>
      <c r="U38" s="28">
        <v>19.826799999999999</v>
      </c>
      <c r="V38" s="28">
        <v>15.151400000000001</v>
      </c>
      <c r="W38" s="28">
        <v>28.159099999999999</v>
      </c>
      <c r="X38" s="28">
        <v>15.6267</v>
      </c>
      <c r="Y38" s="28">
        <v>21.601900000000001</v>
      </c>
      <c r="Z38" s="28">
        <v>17.6831</v>
      </c>
      <c r="AA38" s="28">
        <v>33.484400000000001</v>
      </c>
      <c r="AB38" s="28">
        <v>18.4009</v>
      </c>
      <c r="AC38" s="28">
        <v>27.848700000000001</v>
      </c>
      <c r="AD38" s="28">
        <v>23.551600000000001</v>
      </c>
      <c r="AE38" s="28">
        <v>21.301200000000001</v>
      </c>
      <c r="AF38" s="28">
        <v>12.7943</v>
      </c>
      <c r="AH38" s="47"/>
    </row>
    <row r="39" spans="1:34" x14ac:dyDescent="0.25">
      <c r="A39" s="27">
        <v>37</v>
      </c>
      <c r="B39" s="28">
        <v>30.913900000000002</v>
      </c>
      <c r="C39" s="28">
        <v>26.607099999999999</v>
      </c>
      <c r="D39" s="28">
        <v>15.9274</v>
      </c>
      <c r="E39" s="28">
        <v>23.891100000000002</v>
      </c>
      <c r="F39" s="28">
        <v>25.006599999999999</v>
      </c>
      <c r="G39" s="28">
        <v>34.6096</v>
      </c>
      <c r="H39" s="28">
        <v>27.315200000000001</v>
      </c>
      <c r="I39" s="28">
        <v>23.658300000000001</v>
      </c>
      <c r="J39" s="28">
        <v>19.545500000000001</v>
      </c>
      <c r="K39" s="28">
        <v>27.499500000000001</v>
      </c>
      <c r="L39" s="28">
        <v>27.4025</v>
      </c>
      <c r="M39" s="28">
        <v>21.4176</v>
      </c>
      <c r="N39" s="28">
        <v>26.7332</v>
      </c>
      <c r="O39" s="28">
        <v>21.330300000000001</v>
      </c>
      <c r="P39" s="28">
        <v>19.186599999999999</v>
      </c>
      <c r="Q39" s="28">
        <v>22.358499999999999</v>
      </c>
      <c r="R39" s="28">
        <v>24.2209</v>
      </c>
      <c r="S39" s="28">
        <v>18.721</v>
      </c>
      <c r="T39" s="28">
        <v>21.048999999999999</v>
      </c>
      <c r="U39" s="28">
        <v>21.611599999999999</v>
      </c>
      <c r="V39" s="28">
        <v>16.936199999999999</v>
      </c>
      <c r="W39" s="28">
        <v>30.399799999999999</v>
      </c>
      <c r="X39" s="28">
        <v>17.489100000000001</v>
      </c>
      <c r="Y39" s="28">
        <v>23.658300000000001</v>
      </c>
      <c r="Z39" s="28">
        <v>19.7395</v>
      </c>
      <c r="AA39" s="28">
        <v>35.259500000000003</v>
      </c>
      <c r="AB39" s="28">
        <v>19.807400000000001</v>
      </c>
      <c r="AC39" s="28">
        <v>29.614100000000001</v>
      </c>
      <c r="AD39" s="28">
        <v>24.473099999999999</v>
      </c>
      <c r="AE39" s="28">
        <v>20.185700000000001</v>
      </c>
      <c r="AF39" s="28">
        <v>15.8789</v>
      </c>
      <c r="AH39" s="47"/>
    </row>
    <row r="40" spans="1:34" x14ac:dyDescent="0.25">
      <c r="A40" s="27">
        <v>38</v>
      </c>
      <c r="B40" s="28">
        <v>33.726900000000001</v>
      </c>
      <c r="C40" s="28">
        <v>28.944800000000001</v>
      </c>
      <c r="D40" s="28">
        <v>15.9274</v>
      </c>
      <c r="E40" s="28">
        <v>24.075399999999998</v>
      </c>
      <c r="F40" s="28">
        <v>26.888400000000001</v>
      </c>
      <c r="G40" s="28">
        <v>34.6096</v>
      </c>
      <c r="H40" s="28">
        <v>29.555900000000001</v>
      </c>
      <c r="I40" s="28">
        <v>25.714700000000001</v>
      </c>
      <c r="J40" s="28">
        <v>21.136299999999999</v>
      </c>
      <c r="K40" s="28">
        <v>29.924499999999998</v>
      </c>
      <c r="L40" s="28">
        <v>29.924499999999998</v>
      </c>
      <c r="M40" s="28">
        <v>23.571000000000002</v>
      </c>
      <c r="N40" s="28">
        <v>29.342500000000001</v>
      </c>
      <c r="O40" s="28">
        <v>22.358499999999999</v>
      </c>
      <c r="P40" s="28">
        <v>19.933499999999999</v>
      </c>
      <c r="Q40" s="28">
        <v>24.589500000000001</v>
      </c>
      <c r="R40" s="28">
        <v>26.645900000000001</v>
      </c>
      <c r="S40" s="28">
        <v>20.680399999999999</v>
      </c>
      <c r="T40" s="28">
        <v>22.824100000000001</v>
      </c>
      <c r="U40" s="28">
        <v>23.474</v>
      </c>
      <c r="V40" s="28">
        <v>18.7986</v>
      </c>
      <c r="W40" s="28">
        <v>32.650199999999998</v>
      </c>
      <c r="X40" s="28">
        <v>19.3612</v>
      </c>
      <c r="Y40" s="28">
        <v>25.724399999999999</v>
      </c>
      <c r="Z40" s="28">
        <v>21.9802</v>
      </c>
      <c r="AA40" s="28">
        <v>36.957000000000001</v>
      </c>
      <c r="AB40" s="28">
        <v>21.2042</v>
      </c>
      <c r="AC40" s="28">
        <v>31.3019</v>
      </c>
      <c r="AD40" s="28">
        <v>25.414000000000001</v>
      </c>
      <c r="AE40" s="28">
        <v>19.991700000000002</v>
      </c>
      <c r="AF40" s="28">
        <v>18.032299999999999</v>
      </c>
      <c r="AH40" s="47"/>
    </row>
    <row r="41" spans="1:34" x14ac:dyDescent="0.25">
      <c r="A41" s="27">
        <v>39</v>
      </c>
      <c r="B41" s="28">
        <v>36.530200000000001</v>
      </c>
      <c r="C41" s="28">
        <v>31.660799999999998</v>
      </c>
      <c r="D41" s="28">
        <v>22.3003</v>
      </c>
      <c r="E41" s="28">
        <v>23.415800000000001</v>
      </c>
      <c r="F41" s="28">
        <v>28.2852</v>
      </c>
      <c r="G41" s="28">
        <v>35.075200000000002</v>
      </c>
      <c r="H41" s="28">
        <v>29.6432</v>
      </c>
      <c r="I41" s="28">
        <v>27.771100000000001</v>
      </c>
      <c r="J41" s="28">
        <v>22.7271</v>
      </c>
      <c r="K41" s="28">
        <v>32.456200000000003</v>
      </c>
      <c r="L41" s="28">
        <v>32.359200000000001</v>
      </c>
      <c r="M41" s="28">
        <v>25.811699999999998</v>
      </c>
      <c r="N41" s="28">
        <v>20.2148</v>
      </c>
      <c r="O41" s="28">
        <v>23.474</v>
      </c>
      <c r="P41" s="28">
        <v>21.708600000000001</v>
      </c>
      <c r="Q41" s="28">
        <v>26.830200000000001</v>
      </c>
      <c r="R41" s="28">
        <v>28.9739</v>
      </c>
      <c r="S41" s="28">
        <v>22.775600000000001</v>
      </c>
      <c r="T41" s="28">
        <v>24.686499999999999</v>
      </c>
      <c r="U41" s="28">
        <v>25.3461</v>
      </c>
      <c r="V41" s="28">
        <v>20.6707</v>
      </c>
      <c r="W41" s="28">
        <v>34.987900000000003</v>
      </c>
      <c r="X41" s="28">
        <v>21.330300000000001</v>
      </c>
      <c r="Y41" s="28">
        <v>27.683800000000002</v>
      </c>
      <c r="Z41" s="28">
        <v>24.133600000000001</v>
      </c>
      <c r="AA41" s="28">
        <v>29.468599999999999</v>
      </c>
      <c r="AB41" s="28">
        <v>22.707699999999999</v>
      </c>
      <c r="AC41" s="28">
        <v>32.979999999999997</v>
      </c>
      <c r="AD41" s="28">
        <v>26.345199999999998</v>
      </c>
      <c r="AE41" s="28">
        <v>19.807400000000001</v>
      </c>
      <c r="AF41" s="28">
        <v>20.835599999999999</v>
      </c>
      <c r="AH41" s="47"/>
    </row>
    <row r="42" spans="1:34" x14ac:dyDescent="0.25">
      <c r="A42" s="27">
        <v>40</v>
      </c>
      <c r="B42" s="28">
        <v>36.530200000000001</v>
      </c>
      <c r="C42" s="28">
        <v>34.570799999999998</v>
      </c>
      <c r="D42" s="28">
        <v>22.3003</v>
      </c>
      <c r="E42" s="28">
        <v>23.415800000000001</v>
      </c>
      <c r="F42" s="28">
        <v>29.788699999999999</v>
      </c>
      <c r="G42" s="28">
        <v>36.006399999999999</v>
      </c>
      <c r="H42" s="28">
        <v>31.709299999999999</v>
      </c>
      <c r="I42" s="28">
        <v>29.740200000000002</v>
      </c>
      <c r="J42" s="28">
        <v>24.405200000000001</v>
      </c>
      <c r="K42" s="28">
        <v>34.8812</v>
      </c>
      <c r="L42" s="28">
        <v>34.793900000000001</v>
      </c>
      <c r="M42" s="28">
        <v>28.062100000000001</v>
      </c>
      <c r="N42" s="28">
        <v>21.427299999999999</v>
      </c>
      <c r="O42" s="28">
        <v>25.433399999999999</v>
      </c>
      <c r="P42" s="28">
        <v>23.386700000000001</v>
      </c>
      <c r="Q42" s="28">
        <v>29.711099999999998</v>
      </c>
      <c r="R42" s="28">
        <v>32.2331</v>
      </c>
      <c r="S42" s="28">
        <v>25.152100000000001</v>
      </c>
      <c r="T42" s="28">
        <v>26.7332</v>
      </c>
      <c r="U42" s="28">
        <v>27.499500000000001</v>
      </c>
      <c r="V42" s="28">
        <v>22.824100000000001</v>
      </c>
      <c r="W42" s="28">
        <v>34.522300000000001</v>
      </c>
      <c r="X42" s="28">
        <v>23.2897</v>
      </c>
      <c r="Y42" s="28">
        <v>28.624700000000001</v>
      </c>
      <c r="Z42" s="28">
        <v>25.258800000000001</v>
      </c>
      <c r="AA42" s="28">
        <v>30.584099999999999</v>
      </c>
      <c r="AB42" s="28">
        <v>23.6389</v>
      </c>
      <c r="AC42" s="28">
        <v>35.0364</v>
      </c>
      <c r="AD42" s="28">
        <v>26.723500000000001</v>
      </c>
      <c r="AE42" s="28">
        <v>18.866499999999998</v>
      </c>
      <c r="AF42" s="28">
        <v>23.270299999999999</v>
      </c>
      <c r="AH42" s="47"/>
    </row>
    <row r="43" spans="1:34" x14ac:dyDescent="0.25">
      <c r="A43" s="27">
        <v>41</v>
      </c>
      <c r="B43" s="28">
        <v>19.487300000000001</v>
      </c>
      <c r="C43" s="28">
        <v>36.248899999999999</v>
      </c>
      <c r="D43" s="28">
        <v>22.3003</v>
      </c>
      <c r="E43" s="28">
        <v>23.415800000000001</v>
      </c>
      <c r="F43" s="28">
        <v>30.4483</v>
      </c>
      <c r="G43" s="28">
        <v>34.134300000000003</v>
      </c>
      <c r="H43" s="28">
        <v>32.737499999999997</v>
      </c>
      <c r="I43" s="28">
        <v>34.793900000000001</v>
      </c>
      <c r="J43" s="28">
        <v>30.399799999999999</v>
      </c>
      <c r="K43" s="28">
        <v>30.865400000000001</v>
      </c>
      <c r="L43" s="28">
        <v>36.665999999999997</v>
      </c>
      <c r="M43" s="28">
        <v>28.905999999999999</v>
      </c>
      <c r="N43" s="28">
        <v>22.824100000000001</v>
      </c>
      <c r="O43" s="28">
        <v>26.830200000000001</v>
      </c>
      <c r="P43" s="28">
        <v>24.686499999999999</v>
      </c>
      <c r="Q43" s="28">
        <v>29.711099999999998</v>
      </c>
      <c r="R43" s="28">
        <v>30.467700000000001</v>
      </c>
      <c r="S43" s="28">
        <v>25.802</v>
      </c>
      <c r="T43" s="28">
        <v>27.2958</v>
      </c>
      <c r="U43" s="28">
        <v>28.159099999999999</v>
      </c>
      <c r="V43" s="28">
        <v>23.483699999999999</v>
      </c>
      <c r="W43" s="28">
        <v>34.143999999999998</v>
      </c>
      <c r="X43" s="28">
        <v>24.133600000000001</v>
      </c>
      <c r="Y43" s="28">
        <v>29.177600000000002</v>
      </c>
      <c r="Z43" s="28">
        <v>25.258800000000001</v>
      </c>
      <c r="AA43" s="28">
        <v>32.456200000000003</v>
      </c>
      <c r="AB43" s="28">
        <v>39.799100000000003</v>
      </c>
      <c r="AC43" s="28">
        <v>35.405000000000001</v>
      </c>
      <c r="AD43" s="28">
        <v>22.3294</v>
      </c>
      <c r="AE43" s="28">
        <v>19.244800000000001</v>
      </c>
      <c r="AF43" s="28">
        <v>28.585899999999999</v>
      </c>
      <c r="AH43" s="47"/>
    </row>
    <row r="44" spans="1:34" x14ac:dyDescent="0.25">
      <c r="A44" s="27">
        <v>42</v>
      </c>
      <c r="B44" s="28">
        <v>19.487300000000001</v>
      </c>
      <c r="C44" s="28">
        <v>37.6554</v>
      </c>
      <c r="D44" s="28">
        <v>22.3003</v>
      </c>
      <c r="E44" s="28">
        <v>23.415800000000001</v>
      </c>
      <c r="F44" s="28">
        <v>31.098199999999999</v>
      </c>
      <c r="G44" s="28">
        <v>35.075200000000002</v>
      </c>
      <c r="H44" s="28">
        <v>32.737499999999997</v>
      </c>
      <c r="I44" s="28">
        <v>36.753300000000003</v>
      </c>
      <c r="J44" s="28">
        <v>32.824800000000003</v>
      </c>
      <c r="K44" s="28">
        <v>30.865400000000001</v>
      </c>
      <c r="L44" s="28">
        <v>38.528399999999998</v>
      </c>
      <c r="M44" s="28">
        <v>28.905999999999999</v>
      </c>
      <c r="N44" s="28">
        <v>24.2209</v>
      </c>
      <c r="O44" s="28">
        <v>28.411300000000001</v>
      </c>
      <c r="P44" s="28">
        <v>25.899000000000001</v>
      </c>
      <c r="Q44" s="28">
        <v>29.711099999999998</v>
      </c>
      <c r="R44" s="28">
        <v>30.002099999999999</v>
      </c>
      <c r="S44" s="28">
        <v>26.500399999999999</v>
      </c>
      <c r="T44" s="28">
        <v>27.945699999999999</v>
      </c>
      <c r="U44" s="28">
        <v>28.721699999999998</v>
      </c>
      <c r="V44" s="28">
        <v>24.046299999999999</v>
      </c>
      <c r="W44" s="28">
        <v>33.775399999999998</v>
      </c>
      <c r="X44" s="28">
        <v>24.793199999999999</v>
      </c>
      <c r="Y44" s="28">
        <v>29.090299999999999</v>
      </c>
      <c r="Z44" s="28">
        <v>25.258800000000001</v>
      </c>
      <c r="AA44" s="28">
        <v>31.893599999999999</v>
      </c>
      <c r="AB44" s="28">
        <v>41.021299999999997</v>
      </c>
      <c r="AC44" s="28">
        <v>37.286799999999999</v>
      </c>
      <c r="AD44" s="28">
        <v>23.357600000000001</v>
      </c>
      <c r="AE44" s="28">
        <v>17.8383</v>
      </c>
      <c r="AF44" s="28">
        <v>29.148499999999999</v>
      </c>
      <c r="AH44" s="47"/>
    </row>
    <row r="45" spans="1:34" x14ac:dyDescent="0.25">
      <c r="A45" s="27">
        <v>43</v>
      </c>
      <c r="B45" s="28">
        <v>19.487300000000001</v>
      </c>
      <c r="C45" s="28">
        <v>39.158900000000003</v>
      </c>
      <c r="D45" s="28">
        <v>22.3003</v>
      </c>
      <c r="E45" s="28">
        <v>23.415800000000001</v>
      </c>
      <c r="F45" s="28">
        <v>31.660799999999998</v>
      </c>
      <c r="G45" s="28">
        <v>36.006399999999999</v>
      </c>
      <c r="H45" s="28">
        <v>32.737499999999997</v>
      </c>
      <c r="I45" s="28">
        <v>37.878500000000003</v>
      </c>
      <c r="J45" s="28">
        <v>34.231299999999997</v>
      </c>
      <c r="K45" s="28">
        <v>30.399799999999999</v>
      </c>
      <c r="L45" s="28">
        <v>39.750599999999999</v>
      </c>
      <c r="M45" s="28">
        <v>28.905999999999999</v>
      </c>
      <c r="N45" s="28">
        <v>25.802</v>
      </c>
      <c r="O45" s="28">
        <v>30.186399999999999</v>
      </c>
      <c r="P45" s="28">
        <v>27.198799999999999</v>
      </c>
      <c r="Q45" s="28">
        <v>29.711099999999998</v>
      </c>
      <c r="R45" s="28">
        <v>29.623799999999999</v>
      </c>
      <c r="S45" s="28">
        <v>27.111499999999999</v>
      </c>
      <c r="T45" s="28">
        <v>28.508299999999998</v>
      </c>
      <c r="U45" s="28">
        <v>29.2746</v>
      </c>
      <c r="V45" s="28">
        <v>24.5992</v>
      </c>
      <c r="W45" s="28">
        <v>29.7499</v>
      </c>
      <c r="X45" s="28">
        <v>24.977499999999999</v>
      </c>
      <c r="Y45" s="28">
        <v>29.837199999999999</v>
      </c>
      <c r="Z45" s="28">
        <v>25.258800000000001</v>
      </c>
      <c r="AA45" s="28">
        <v>31.524999999999999</v>
      </c>
      <c r="AB45" s="28">
        <v>42.321100000000001</v>
      </c>
      <c r="AC45" s="28">
        <v>39.052199999999999</v>
      </c>
      <c r="AD45" s="28">
        <v>25.501300000000001</v>
      </c>
      <c r="AE45" s="28">
        <v>18.2166</v>
      </c>
      <c r="AF45" s="28">
        <v>29.711099999999998</v>
      </c>
      <c r="AH45" s="47"/>
    </row>
    <row r="46" spans="1:34" x14ac:dyDescent="0.25">
      <c r="A46" s="27">
        <v>44</v>
      </c>
      <c r="B46" s="28">
        <v>19.487300000000001</v>
      </c>
      <c r="C46" s="28">
        <v>40.187100000000001</v>
      </c>
      <c r="D46" s="28">
        <v>22.3003</v>
      </c>
      <c r="E46" s="28">
        <v>23.415800000000001</v>
      </c>
      <c r="F46" s="28">
        <v>32.320399999999999</v>
      </c>
      <c r="G46" s="28">
        <v>36.947299999999998</v>
      </c>
      <c r="H46" s="28">
        <v>32.737499999999997</v>
      </c>
      <c r="I46" s="28">
        <v>37.878500000000003</v>
      </c>
      <c r="J46" s="28">
        <v>33.853000000000002</v>
      </c>
      <c r="K46" s="28">
        <v>30.399799999999999</v>
      </c>
      <c r="L46" s="28">
        <v>39.750599999999999</v>
      </c>
      <c r="M46" s="28">
        <v>28.905999999999999</v>
      </c>
      <c r="N46" s="28">
        <v>27.664400000000001</v>
      </c>
      <c r="O46" s="28">
        <v>31.951799999999999</v>
      </c>
      <c r="P46" s="28">
        <v>29.158200000000001</v>
      </c>
      <c r="Q46" s="28">
        <v>29.711099999999998</v>
      </c>
      <c r="R46" s="28">
        <v>28.9739</v>
      </c>
      <c r="S46" s="28">
        <v>27.809899999999999</v>
      </c>
      <c r="T46" s="28">
        <v>29.158200000000001</v>
      </c>
      <c r="U46" s="28">
        <v>29.652899999999999</v>
      </c>
      <c r="V46" s="28">
        <v>24.977499999999999</v>
      </c>
      <c r="W46" s="28">
        <v>29.652899999999999</v>
      </c>
      <c r="X46" s="28">
        <v>24.977499999999999</v>
      </c>
      <c r="Y46" s="28">
        <v>29.740200000000002</v>
      </c>
      <c r="Z46" s="28">
        <v>25.258800000000001</v>
      </c>
      <c r="AA46" s="28">
        <v>31.428000000000001</v>
      </c>
      <c r="AB46" s="28">
        <v>42.883699999999997</v>
      </c>
      <c r="AC46" s="28">
        <v>39.333500000000001</v>
      </c>
      <c r="AD46" s="28">
        <v>26.995100000000001</v>
      </c>
      <c r="AE46" s="28">
        <v>18.226299999999998</v>
      </c>
      <c r="AF46" s="28">
        <v>29.614100000000001</v>
      </c>
      <c r="AH46" s="47"/>
    </row>
    <row r="47" spans="1:34" x14ac:dyDescent="0.25">
      <c r="A47" s="27">
        <v>45</v>
      </c>
      <c r="B47" s="28">
        <v>19.487300000000001</v>
      </c>
      <c r="C47" s="28">
        <v>40.749699999999997</v>
      </c>
      <c r="D47" s="28">
        <v>22.3003</v>
      </c>
      <c r="E47" s="28">
        <v>21.543700000000001</v>
      </c>
      <c r="F47" s="28">
        <v>33.532899999999998</v>
      </c>
      <c r="G47" s="28">
        <v>37.878500000000003</v>
      </c>
      <c r="H47" s="28">
        <v>32.737499999999997</v>
      </c>
      <c r="I47" s="28">
        <v>37.878500000000003</v>
      </c>
      <c r="J47" s="28">
        <v>33.290399999999998</v>
      </c>
      <c r="K47" s="28">
        <v>30.399799999999999</v>
      </c>
      <c r="L47" s="28">
        <v>39.750599999999999</v>
      </c>
      <c r="M47" s="28">
        <v>28.905999999999999</v>
      </c>
      <c r="N47" s="28">
        <v>28.595600000000001</v>
      </c>
      <c r="O47" s="28">
        <v>31.951799999999999</v>
      </c>
      <c r="P47" s="28">
        <v>29.158200000000001</v>
      </c>
      <c r="Q47" s="28">
        <v>29.711099999999998</v>
      </c>
      <c r="R47" s="28">
        <v>28.9739</v>
      </c>
      <c r="S47" s="28">
        <v>27.809899999999999</v>
      </c>
      <c r="T47" s="28">
        <v>29.158200000000001</v>
      </c>
      <c r="U47" s="28">
        <v>29.652899999999999</v>
      </c>
      <c r="V47" s="28">
        <v>24.977499999999999</v>
      </c>
      <c r="W47" s="28">
        <v>29.652899999999999</v>
      </c>
      <c r="X47" s="28">
        <v>24.977499999999999</v>
      </c>
      <c r="Y47" s="28">
        <v>29.652899999999999</v>
      </c>
      <c r="Z47" s="28">
        <v>25.258800000000001</v>
      </c>
      <c r="AA47" s="28">
        <v>31.428000000000001</v>
      </c>
      <c r="AB47" s="28">
        <v>42.883699999999997</v>
      </c>
      <c r="AC47" s="28">
        <v>39.139499999999998</v>
      </c>
      <c r="AD47" s="28">
        <v>28.8672</v>
      </c>
      <c r="AE47" s="28">
        <v>18.779199999999999</v>
      </c>
      <c r="AF47" s="28">
        <v>29.711099999999998</v>
      </c>
      <c r="AH47" s="47"/>
    </row>
    <row r="48" spans="1:34" x14ac:dyDescent="0.25">
      <c r="A48" s="27">
        <v>46</v>
      </c>
      <c r="B48" s="28">
        <v>19.487300000000001</v>
      </c>
      <c r="C48" s="28">
        <v>41.3123</v>
      </c>
      <c r="D48" s="28">
        <v>22.3003</v>
      </c>
      <c r="E48" s="28">
        <v>21.543700000000001</v>
      </c>
      <c r="F48" s="28">
        <v>33.067300000000003</v>
      </c>
      <c r="G48" s="28">
        <v>38.819400000000002</v>
      </c>
      <c r="H48" s="28">
        <v>32.737499999999997</v>
      </c>
      <c r="I48" s="28">
        <v>37.878500000000003</v>
      </c>
      <c r="J48" s="28">
        <v>32.921799999999998</v>
      </c>
      <c r="K48" s="28">
        <v>30.399799999999999</v>
      </c>
      <c r="L48" s="28">
        <v>39.750599999999999</v>
      </c>
      <c r="M48" s="28">
        <v>28.905999999999999</v>
      </c>
      <c r="N48" s="28">
        <v>28.595600000000001</v>
      </c>
      <c r="O48" s="28">
        <v>31.951799999999999</v>
      </c>
      <c r="P48" s="28">
        <v>29.158200000000001</v>
      </c>
      <c r="Q48" s="28">
        <v>29.711099999999998</v>
      </c>
      <c r="R48" s="28">
        <v>28.9739</v>
      </c>
      <c r="S48" s="28">
        <v>27.809899999999999</v>
      </c>
      <c r="T48" s="28">
        <v>29.158200000000001</v>
      </c>
      <c r="U48" s="28">
        <v>29.652899999999999</v>
      </c>
      <c r="V48" s="28">
        <v>24.977499999999999</v>
      </c>
      <c r="W48" s="28">
        <v>29.652899999999999</v>
      </c>
      <c r="X48" s="28">
        <v>24.977499999999999</v>
      </c>
      <c r="Y48" s="28">
        <v>29.371600000000001</v>
      </c>
      <c r="Z48" s="28">
        <v>25.258800000000001</v>
      </c>
      <c r="AA48" s="28">
        <v>32.359200000000001</v>
      </c>
      <c r="AB48" s="28">
        <v>42.883699999999997</v>
      </c>
      <c r="AC48" s="28">
        <v>39.799100000000003</v>
      </c>
      <c r="AD48" s="28">
        <v>30.9236</v>
      </c>
      <c r="AE48" s="28">
        <v>19.341799999999999</v>
      </c>
      <c r="AF48" s="28">
        <v>30.273700000000002</v>
      </c>
      <c r="AH48" s="47"/>
    </row>
    <row r="49" spans="1:34" x14ac:dyDescent="0.25">
      <c r="A49" s="27">
        <v>47</v>
      </c>
      <c r="B49" s="28">
        <v>19.487300000000001</v>
      </c>
      <c r="C49" s="28">
        <v>10.4954</v>
      </c>
      <c r="D49" s="28">
        <v>22.3003</v>
      </c>
      <c r="E49" s="28">
        <v>21.543700000000001</v>
      </c>
      <c r="F49" s="28">
        <v>34.008200000000002</v>
      </c>
      <c r="G49" s="28">
        <v>39.750599999999999</v>
      </c>
      <c r="H49" s="28">
        <v>32.737499999999997</v>
      </c>
      <c r="I49" s="28">
        <v>37.878500000000003</v>
      </c>
      <c r="J49" s="28">
        <v>32.737499999999997</v>
      </c>
      <c r="K49" s="28">
        <v>30.399799999999999</v>
      </c>
      <c r="L49" s="28">
        <v>39.750599999999999</v>
      </c>
      <c r="M49" s="28">
        <v>28.905999999999999</v>
      </c>
      <c r="N49" s="28">
        <v>28.595600000000001</v>
      </c>
      <c r="O49" s="28">
        <v>31.951799999999999</v>
      </c>
      <c r="P49" s="28">
        <v>29.158200000000001</v>
      </c>
      <c r="Q49" s="28">
        <v>29.711099999999998</v>
      </c>
      <c r="R49" s="28">
        <v>28.9739</v>
      </c>
      <c r="S49" s="28">
        <v>27.809899999999999</v>
      </c>
      <c r="T49" s="28">
        <v>29.158200000000001</v>
      </c>
      <c r="U49" s="28">
        <v>29.652899999999999</v>
      </c>
      <c r="V49" s="28">
        <v>24.977499999999999</v>
      </c>
      <c r="W49" s="28">
        <v>29.652899999999999</v>
      </c>
      <c r="X49" s="28">
        <v>24.977499999999999</v>
      </c>
      <c r="Y49" s="28">
        <v>29.2746</v>
      </c>
      <c r="Z49" s="28">
        <v>25.258800000000001</v>
      </c>
      <c r="AA49" s="28">
        <v>34.793900000000001</v>
      </c>
      <c r="AB49" s="28">
        <v>42.883699999999997</v>
      </c>
      <c r="AC49" s="28">
        <v>39.799100000000003</v>
      </c>
      <c r="AD49" s="28">
        <v>24.482800000000001</v>
      </c>
      <c r="AE49" s="28">
        <v>21.776499999999999</v>
      </c>
      <c r="AF49" s="28">
        <v>19.341799999999999</v>
      </c>
      <c r="AH49" s="47"/>
    </row>
    <row r="50" spans="1:34" x14ac:dyDescent="0.25">
      <c r="A50" s="27">
        <v>48</v>
      </c>
      <c r="B50" s="28">
        <v>19.487300000000001</v>
      </c>
      <c r="C50" s="28">
        <v>10.4954</v>
      </c>
      <c r="D50" s="28">
        <v>22.3003</v>
      </c>
      <c r="E50" s="28">
        <v>21.543700000000001</v>
      </c>
      <c r="F50" s="28">
        <v>34.939399999999999</v>
      </c>
      <c r="G50" s="28">
        <v>39.750599999999999</v>
      </c>
      <c r="H50" s="28">
        <v>32.737499999999997</v>
      </c>
      <c r="I50" s="28">
        <v>37.878500000000003</v>
      </c>
      <c r="J50" s="28">
        <v>32.737499999999997</v>
      </c>
      <c r="K50" s="28">
        <v>30.399799999999999</v>
      </c>
      <c r="L50" s="28">
        <v>39.750599999999999</v>
      </c>
      <c r="M50" s="28">
        <v>29.1873</v>
      </c>
      <c r="N50" s="28">
        <v>28.595600000000001</v>
      </c>
      <c r="O50" s="28">
        <v>31.8645</v>
      </c>
      <c r="P50" s="28">
        <v>28.9739</v>
      </c>
      <c r="Q50" s="28">
        <v>29.526800000000001</v>
      </c>
      <c r="R50" s="28">
        <v>28.779900000000001</v>
      </c>
      <c r="S50" s="28">
        <v>27.809899999999999</v>
      </c>
      <c r="T50" s="28">
        <v>29.158200000000001</v>
      </c>
      <c r="U50" s="28">
        <v>29.652899999999999</v>
      </c>
      <c r="V50" s="28">
        <v>24.977499999999999</v>
      </c>
      <c r="W50" s="28">
        <v>29.652899999999999</v>
      </c>
      <c r="X50" s="28">
        <v>24.977499999999999</v>
      </c>
      <c r="Y50" s="28">
        <v>29.177600000000002</v>
      </c>
      <c r="Z50" s="28">
        <v>25.258800000000001</v>
      </c>
      <c r="AA50" s="28">
        <v>37.606900000000003</v>
      </c>
      <c r="AB50" s="28">
        <v>42.883699999999997</v>
      </c>
      <c r="AC50" s="28">
        <v>40.264699999999998</v>
      </c>
      <c r="AD50" s="28">
        <v>23.735900000000001</v>
      </c>
      <c r="AE50" s="28">
        <v>22.3294</v>
      </c>
      <c r="AF50" s="28">
        <v>19.341799999999999</v>
      </c>
      <c r="AH50" s="47"/>
    </row>
    <row r="51" spans="1:34" x14ac:dyDescent="0.25">
      <c r="A51" s="27">
        <v>49</v>
      </c>
      <c r="B51" s="28">
        <v>21.078099999999999</v>
      </c>
      <c r="C51" s="28">
        <v>10.4954</v>
      </c>
      <c r="D51" s="28">
        <v>17.615200000000002</v>
      </c>
      <c r="E51" s="28">
        <v>21.543700000000001</v>
      </c>
      <c r="F51" s="28">
        <v>35.133400000000002</v>
      </c>
      <c r="G51" s="28">
        <v>42.553899999999999</v>
      </c>
      <c r="H51" s="28">
        <v>32.737499999999997</v>
      </c>
      <c r="I51" s="28">
        <v>37.878500000000003</v>
      </c>
      <c r="J51" s="28">
        <v>32.737499999999997</v>
      </c>
      <c r="K51" s="28">
        <v>30.399799999999999</v>
      </c>
      <c r="L51" s="28">
        <v>39.750599999999999</v>
      </c>
      <c r="M51" s="28">
        <v>29.1873</v>
      </c>
      <c r="N51" s="28">
        <v>28.595600000000001</v>
      </c>
      <c r="O51" s="28">
        <v>31.951799999999999</v>
      </c>
      <c r="P51" s="28">
        <v>29.158200000000001</v>
      </c>
      <c r="Q51" s="28">
        <v>29.711099999999998</v>
      </c>
      <c r="R51" s="28">
        <v>28.9739</v>
      </c>
      <c r="S51" s="28">
        <v>27.809899999999999</v>
      </c>
      <c r="T51" s="28">
        <v>29.158200000000001</v>
      </c>
      <c r="U51" s="28">
        <v>29.652899999999999</v>
      </c>
      <c r="V51" s="28">
        <v>24.977499999999999</v>
      </c>
      <c r="W51" s="28">
        <v>29.652899999999999</v>
      </c>
      <c r="X51" s="28">
        <v>24.977499999999999</v>
      </c>
      <c r="Y51" s="28">
        <v>29.177600000000002</v>
      </c>
      <c r="Z51" s="28">
        <v>25.258800000000001</v>
      </c>
      <c r="AA51" s="28">
        <v>40.410200000000003</v>
      </c>
      <c r="AB51" s="28">
        <v>42.883699999999997</v>
      </c>
      <c r="AC51" s="28">
        <v>39.614800000000002</v>
      </c>
      <c r="AD51" s="28">
        <v>24.482800000000001</v>
      </c>
      <c r="AE51" s="28">
        <v>15.326000000000001</v>
      </c>
      <c r="AF51" s="28">
        <v>19.341799999999999</v>
      </c>
      <c r="AH51" s="47"/>
    </row>
    <row r="52" spans="1:34" x14ac:dyDescent="0.25">
      <c r="A52" s="27">
        <v>50</v>
      </c>
      <c r="B52" s="28">
        <v>20.1372</v>
      </c>
      <c r="C52" s="28">
        <v>10.4954</v>
      </c>
      <c r="D52" s="28">
        <v>17.615200000000002</v>
      </c>
      <c r="E52" s="28">
        <v>21.543700000000001</v>
      </c>
      <c r="F52" s="28">
        <v>35.405000000000001</v>
      </c>
      <c r="G52" s="28">
        <v>45.357199999999999</v>
      </c>
      <c r="H52" s="28">
        <v>32.737499999999997</v>
      </c>
      <c r="I52" s="28">
        <v>37.878500000000003</v>
      </c>
      <c r="J52" s="28">
        <v>32.737499999999997</v>
      </c>
      <c r="K52" s="28">
        <v>30.399799999999999</v>
      </c>
      <c r="L52" s="28">
        <v>39.750599999999999</v>
      </c>
      <c r="M52" s="28">
        <v>29.1873</v>
      </c>
      <c r="N52" s="28">
        <v>28.595600000000001</v>
      </c>
      <c r="O52" s="28">
        <v>31.951799999999999</v>
      </c>
      <c r="P52" s="28">
        <v>29.158200000000001</v>
      </c>
      <c r="Q52" s="28">
        <v>29.711099999999998</v>
      </c>
      <c r="R52" s="28">
        <v>28.9739</v>
      </c>
      <c r="S52" s="28">
        <v>27.809899999999999</v>
      </c>
      <c r="T52" s="28">
        <v>29.158200000000001</v>
      </c>
      <c r="U52" s="28">
        <v>29.652899999999999</v>
      </c>
      <c r="V52" s="28">
        <v>24.977499999999999</v>
      </c>
      <c r="W52" s="28">
        <v>29.652899999999999</v>
      </c>
      <c r="X52" s="28">
        <v>24.977499999999999</v>
      </c>
      <c r="Y52" s="28">
        <v>29.177600000000002</v>
      </c>
      <c r="Z52" s="28">
        <v>25.258800000000001</v>
      </c>
      <c r="AA52" s="28">
        <v>43.213500000000003</v>
      </c>
      <c r="AB52" s="28">
        <v>42.883699999999997</v>
      </c>
      <c r="AC52" s="28">
        <v>39.614800000000002</v>
      </c>
      <c r="AD52" s="28">
        <v>24.0075</v>
      </c>
      <c r="AE52" s="28">
        <v>15.326000000000001</v>
      </c>
      <c r="AF52" s="28">
        <v>19.341799999999999</v>
      </c>
      <c r="AH52" s="47"/>
    </row>
    <row r="53" spans="1:34" x14ac:dyDescent="0.25">
      <c r="A53" s="27">
        <v>51</v>
      </c>
      <c r="B53" s="28">
        <v>12.6488</v>
      </c>
      <c r="C53" s="28">
        <v>10.4954</v>
      </c>
      <c r="D53" s="28">
        <v>17.615200000000002</v>
      </c>
      <c r="E53" s="28">
        <v>21.543700000000001</v>
      </c>
      <c r="F53" s="28">
        <v>43.087400000000002</v>
      </c>
      <c r="G53" s="28">
        <v>48.170200000000001</v>
      </c>
      <c r="H53" s="28">
        <v>32.737499999999997</v>
      </c>
      <c r="I53" s="28">
        <v>28.527699999999999</v>
      </c>
      <c r="J53" s="28">
        <v>32.737499999999997</v>
      </c>
      <c r="K53" s="28">
        <v>30.399799999999999</v>
      </c>
      <c r="L53" s="28">
        <v>39.750599999999999</v>
      </c>
      <c r="M53" s="28">
        <v>29.1873</v>
      </c>
      <c r="N53" s="28">
        <v>28.595600000000001</v>
      </c>
      <c r="O53" s="28">
        <v>31.951799999999999</v>
      </c>
      <c r="P53" s="28">
        <v>29.158200000000001</v>
      </c>
      <c r="Q53" s="28">
        <v>29.711099999999998</v>
      </c>
      <c r="R53" s="28">
        <v>28.9739</v>
      </c>
      <c r="S53" s="28">
        <v>27.809899999999999</v>
      </c>
      <c r="T53" s="28">
        <v>29.158200000000001</v>
      </c>
      <c r="U53" s="28">
        <v>29.652899999999999</v>
      </c>
      <c r="V53" s="28">
        <v>24.977499999999999</v>
      </c>
      <c r="W53" s="28">
        <v>29.652899999999999</v>
      </c>
      <c r="X53" s="28">
        <v>24.977499999999999</v>
      </c>
      <c r="Y53" s="28">
        <v>29.177600000000002</v>
      </c>
      <c r="Z53" s="28">
        <v>25.258800000000001</v>
      </c>
      <c r="AA53" s="28">
        <v>46.016800000000003</v>
      </c>
      <c r="AB53" s="28">
        <v>42.883699999999997</v>
      </c>
      <c r="AC53" s="28">
        <v>40.7303</v>
      </c>
      <c r="AD53" s="28">
        <v>23.2606</v>
      </c>
      <c r="AE53" s="28">
        <v>8.7784999999999993</v>
      </c>
      <c r="AF53" s="28">
        <v>19.341799999999999</v>
      </c>
      <c r="AH53" s="47"/>
    </row>
    <row r="54" spans="1:34" x14ac:dyDescent="0.25">
      <c r="A54" s="27">
        <v>52</v>
      </c>
      <c r="B54" s="28">
        <v>12.6488</v>
      </c>
      <c r="C54" s="28">
        <v>10.4954</v>
      </c>
      <c r="D54" s="28">
        <v>17.615200000000002</v>
      </c>
      <c r="E54" s="28">
        <v>21.543700000000001</v>
      </c>
      <c r="F54" s="28">
        <v>43.368699999999997</v>
      </c>
      <c r="G54" s="28">
        <v>51.904699999999998</v>
      </c>
      <c r="H54" s="28">
        <v>32.737499999999997</v>
      </c>
      <c r="I54" s="28">
        <v>28.527699999999999</v>
      </c>
      <c r="J54" s="28">
        <v>32.737499999999997</v>
      </c>
      <c r="K54" s="28">
        <v>30.399799999999999</v>
      </c>
      <c r="L54" s="28">
        <v>39.750599999999999</v>
      </c>
      <c r="M54" s="28">
        <v>29.1873</v>
      </c>
      <c r="N54" s="28">
        <v>28.595600000000001</v>
      </c>
      <c r="O54" s="28">
        <v>31.951799999999999</v>
      </c>
      <c r="P54" s="28">
        <v>29.158200000000001</v>
      </c>
      <c r="Q54" s="28">
        <v>29.711099999999998</v>
      </c>
      <c r="R54" s="28">
        <v>28.9739</v>
      </c>
      <c r="S54" s="28">
        <v>27.809899999999999</v>
      </c>
      <c r="T54" s="28">
        <v>29.158200000000001</v>
      </c>
      <c r="U54" s="28">
        <v>29.652899999999999</v>
      </c>
      <c r="V54" s="28">
        <v>24.977499999999999</v>
      </c>
      <c r="W54" s="28">
        <v>29.652899999999999</v>
      </c>
      <c r="X54" s="28">
        <v>24.977499999999999</v>
      </c>
      <c r="Y54" s="28">
        <v>29.090299999999999</v>
      </c>
      <c r="Z54" s="28">
        <v>25.258800000000001</v>
      </c>
      <c r="AA54" s="28">
        <v>47.335999999999999</v>
      </c>
      <c r="AB54" s="28">
        <v>42.883699999999997</v>
      </c>
      <c r="AC54" s="28">
        <v>41.011600000000001</v>
      </c>
      <c r="AD54" s="28">
        <v>22.795000000000002</v>
      </c>
      <c r="AE54" s="28">
        <v>9.7194000000000003</v>
      </c>
      <c r="AF54" s="28">
        <v>19.341799999999999</v>
      </c>
      <c r="AH54" s="47"/>
    </row>
    <row r="55" spans="1:34" x14ac:dyDescent="0.25">
      <c r="A55" s="27">
        <v>53</v>
      </c>
      <c r="B55" s="28">
        <v>12.6488</v>
      </c>
      <c r="C55" s="28">
        <v>3.9382000000000001</v>
      </c>
      <c r="D55" s="28">
        <v>17.615200000000002</v>
      </c>
      <c r="E55" s="28">
        <v>21.543700000000001</v>
      </c>
      <c r="F55" s="28">
        <v>42.8934</v>
      </c>
      <c r="G55" s="28">
        <v>51.904699999999998</v>
      </c>
      <c r="H55" s="28">
        <v>32.737499999999997</v>
      </c>
      <c r="I55" s="28">
        <v>28.527699999999999</v>
      </c>
      <c r="J55" s="28">
        <v>32.737499999999997</v>
      </c>
      <c r="K55" s="28">
        <v>30.399799999999999</v>
      </c>
      <c r="L55" s="28">
        <v>29.1873</v>
      </c>
      <c r="M55" s="28">
        <v>23.571000000000002</v>
      </c>
      <c r="N55" s="28">
        <v>28.595600000000001</v>
      </c>
      <c r="O55" s="28">
        <v>31.951799999999999</v>
      </c>
      <c r="P55" s="28">
        <v>29.158200000000001</v>
      </c>
      <c r="Q55" s="28">
        <v>29.711099999999998</v>
      </c>
      <c r="R55" s="28">
        <v>32.698700000000002</v>
      </c>
      <c r="S55" s="28">
        <v>27.809899999999999</v>
      </c>
      <c r="T55" s="28">
        <v>29.158200000000001</v>
      </c>
      <c r="U55" s="28">
        <v>29.652899999999999</v>
      </c>
      <c r="V55" s="28">
        <v>24.977499999999999</v>
      </c>
      <c r="W55" s="28">
        <v>29.652899999999999</v>
      </c>
      <c r="X55" s="28">
        <v>24.977499999999999</v>
      </c>
      <c r="Y55" s="28">
        <v>29.090299999999999</v>
      </c>
      <c r="Z55" s="28">
        <v>25.258800000000001</v>
      </c>
      <c r="AA55" s="28">
        <v>47.335999999999999</v>
      </c>
      <c r="AB55" s="28">
        <v>42.883699999999997</v>
      </c>
      <c r="AC55" s="28">
        <v>40.264699999999998</v>
      </c>
      <c r="AD55" s="28">
        <v>23.551600000000001</v>
      </c>
      <c r="AE55" s="28">
        <v>9.7194000000000003</v>
      </c>
      <c r="AF55" s="28">
        <v>19.341799999999999</v>
      </c>
      <c r="AH55" s="47"/>
    </row>
    <row r="56" spans="1:34" x14ac:dyDescent="0.25">
      <c r="A56" s="27">
        <v>54</v>
      </c>
      <c r="B56" s="28">
        <v>12.6488</v>
      </c>
      <c r="C56" s="28">
        <v>3.9382000000000001</v>
      </c>
      <c r="D56" s="28">
        <v>17.615200000000002</v>
      </c>
      <c r="E56" s="28">
        <v>21.543700000000001</v>
      </c>
      <c r="F56" s="28">
        <v>42.427799999999998</v>
      </c>
      <c r="G56" s="28">
        <v>51.904699999999998</v>
      </c>
      <c r="H56" s="28">
        <v>32.737499999999997</v>
      </c>
      <c r="I56" s="28">
        <v>28.527699999999999</v>
      </c>
      <c r="J56" s="28">
        <v>32.737499999999997</v>
      </c>
      <c r="K56" s="28">
        <v>30.399799999999999</v>
      </c>
      <c r="L56" s="28">
        <v>29.1873</v>
      </c>
      <c r="M56" s="28">
        <v>23.571000000000002</v>
      </c>
      <c r="N56" s="28">
        <v>28.595600000000001</v>
      </c>
      <c r="O56" s="28">
        <v>31.951799999999999</v>
      </c>
      <c r="P56" s="28">
        <v>29.158200000000001</v>
      </c>
      <c r="Q56" s="28">
        <v>29.711099999999998</v>
      </c>
      <c r="R56" s="28">
        <v>32.698700000000002</v>
      </c>
      <c r="S56" s="28">
        <v>27.809899999999999</v>
      </c>
      <c r="T56" s="28">
        <v>29.158200000000001</v>
      </c>
      <c r="U56" s="28">
        <v>29.652899999999999</v>
      </c>
      <c r="V56" s="28">
        <v>24.977499999999999</v>
      </c>
      <c r="W56" s="28">
        <v>29.652899999999999</v>
      </c>
      <c r="X56" s="28">
        <v>24.977499999999999</v>
      </c>
      <c r="Y56" s="28">
        <v>28.993300000000001</v>
      </c>
      <c r="Z56" s="28">
        <v>25.258800000000001</v>
      </c>
      <c r="AA56" s="28">
        <v>47.335999999999999</v>
      </c>
      <c r="AB56" s="28">
        <v>42.883699999999997</v>
      </c>
      <c r="AC56" s="28">
        <v>41.661499999999997</v>
      </c>
      <c r="AD56" s="28">
        <v>23.735900000000001</v>
      </c>
      <c r="AE56" s="28">
        <v>9.7194000000000003</v>
      </c>
      <c r="AF56" s="28">
        <v>19.341799999999999</v>
      </c>
      <c r="AH56" s="47"/>
    </row>
    <row r="57" spans="1:34" x14ac:dyDescent="0.25">
      <c r="A57" s="27">
        <v>55</v>
      </c>
      <c r="B57" s="28">
        <v>12.6488</v>
      </c>
      <c r="C57" s="28">
        <v>3.9382000000000001</v>
      </c>
      <c r="D57" s="28">
        <v>17.615200000000002</v>
      </c>
      <c r="E57" s="28">
        <v>30.913900000000002</v>
      </c>
      <c r="F57" s="28">
        <v>38.024000000000001</v>
      </c>
      <c r="G57" s="28">
        <v>42.553899999999999</v>
      </c>
      <c r="H57" s="28">
        <v>32.737499999999997</v>
      </c>
      <c r="I57" s="28">
        <v>28.527699999999999</v>
      </c>
      <c r="J57" s="28">
        <v>33.018799999999999</v>
      </c>
      <c r="K57" s="28">
        <v>30.399799999999999</v>
      </c>
      <c r="L57" s="28">
        <v>29.1873</v>
      </c>
      <c r="M57" s="28">
        <v>23.571000000000002</v>
      </c>
      <c r="N57" s="28">
        <v>31.389199999999999</v>
      </c>
      <c r="O57" s="28">
        <v>31.951799999999999</v>
      </c>
      <c r="P57" s="28">
        <v>29.158200000000001</v>
      </c>
      <c r="Q57" s="28">
        <v>29.711099999999998</v>
      </c>
      <c r="R57" s="28">
        <v>32.698700000000002</v>
      </c>
      <c r="S57" s="28">
        <v>27.809899999999999</v>
      </c>
      <c r="T57" s="28">
        <v>29.158200000000001</v>
      </c>
      <c r="U57" s="28">
        <v>29.652899999999999</v>
      </c>
      <c r="V57" s="28">
        <v>24.977499999999999</v>
      </c>
      <c r="W57" s="28">
        <v>29.652899999999999</v>
      </c>
      <c r="X57" s="28">
        <v>24.977499999999999</v>
      </c>
      <c r="Y57" s="28">
        <v>29.837199999999999</v>
      </c>
      <c r="Z57" s="28">
        <v>25.258800000000001</v>
      </c>
      <c r="AA57" s="28">
        <v>27.683800000000002</v>
      </c>
      <c r="AB57" s="28">
        <v>42.883699999999997</v>
      </c>
      <c r="AC57" s="28">
        <v>42.0398</v>
      </c>
      <c r="AD57" s="28">
        <v>24.201499999999999</v>
      </c>
      <c r="AE57" s="28">
        <v>9.7194000000000003</v>
      </c>
      <c r="AF57" s="28">
        <v>19.341799999999999</v>
      </c>
      <c r="AH57" s="47"/>
    </row>
    <row r="58" spans="1:34" x14ac:dyDescent="0.25">
      <c r="A58" s="27">
        <v>56</v>
      </c>
      <c r="B58" s="28">
        <v>12.6488</v>
      </c>
      <c r="C58" s="28">
        <v>3.9382000000000001</v>
      </c>
      <c r="D58" s="28">
        <v>17.615200000000002</v>
      </c>
      <c r="E58" s="28">
        <v>30.913900000000002</v>
      </c>
      <c r="F58" s="28">
        <v>37.558399999999999</v>
      </c>
      <c r="G58" s="28">
        <v>42.553899999999999</v>
      </c>
      <c r="H58" s="28">
        <v>32.737499999999997</v>
      </c>
      <c r="I58" s="28">
        <v>28.527699999999999</v>
      </c>
      <c r="J58" s="28">
        <v>33.484400000000001</v>
      </c>
      <c r="K58" s="28">
        <v>30.399799999999999</v>
      </c>
      <c r="L58" s="28">
        <v>29.1873</v>
      </c>
      <c r="M58" s="28">
        <v>23.571000000000002</v>
      </c>
      <c r="N58" s="28">
        <v>31.389199999999999</v>
      </c>
      <c r="O58" s="28">
        <v>31.951799999999999</v>
      </c>
      <c r="P58" s="28">
        <v>29.158200000000001</v>
      </c>
      <c r="Q58" s="28">
        <v>29.711099999999998</v>
      </c>
      <c r="R58" s="28">
        <v>32.698700000000002</v>
      </c>
      <c r="S58" s="28">
        <v>27.809899999999999</v>
      </c>
      <c r="T58" s="28">
        <v>29.158200000000001</v>
      </c>
      <c r="U58" s="28">
        <v>29.652899999999999</v>
      </c>
      <c r="V58" s="28">
        <v>24.977499999999999</v>
      </c>
      <c r="W58" s="28">
        <v>29.652899999999999</v>
      </c>
      <c r="X58" s="28">
        <v>24.977499999999999</v>
      </c>
      <c r="Y58" s="28">
        <v>29.740200000000002</v>
      </c>
      <c r="Z58" s="28">
        <v>25.258800000000001</v>
      </c>
      <c r="AA58" s="28">
        <v>27.683800000000002</v>
      </c>
      <c r="AB58" s="28">
        <v>42.883699999999997</v>
      </c>
      <c r="AC58" s="28">
        <v>41.574199999999998</v>
      </c>
      <c r="AD58" s="28">
        <v>24.482800000000001</v>
      </c>
      <c r="AE58" s="28">
        <v>9.7194000000000003</v>
      </c>
      <c r="AF58" s="28">
        <v>19.341799999999999</v>
      </c>
      <c r="AH58" s="47"/>
    </row>
    <row r="59" spans="1:34" x14ac:dyDescent="0.25">
      <c r="A59" s="27">
        <v>57</v>
      </c>
      <c r="B59" s="28">
        <v>12.6488</v>
      </c>
      <c r="C59" s="28">
        <v>1.8721000000000001</v>
      </c>
      <c r="D59" s="28">
        <v>17.615200000000002</v>
      </c>
      <c r="E59" s="28">
        <v>30.913900000000002</v>
      </c>
      <c r="F59" s="28">
        <v>24.3567</v>
      </c>
      <c r="G59" s="28">
        <v>42.553899999999999</v>
      </c>
      <c r="H59" s="28">
        <v>32.737499999999997</v>
      </c>
      <c r="I59" s="28">
        <v>28.527699999999999</v>
      </c>
      <c r="J59" s="28">
        <v>32.456200000000003</v>
      </c>
      <c r="K59" s="28">
        <v>30.399799999999999</v>
      </c>
      <c r="L59" s="28">
        <v>29.1873</v>
      </c>
      <c r="M59" s="28">
        <v>27.315200000000001</v>
      </c>
      <c r="N59" s="28">
        <v>31.389199999999999</v>
      </c>
      <c r="O59" s="28">
        <v>31.951799999999999</v>
      </c>
      <c r="P59" s="28">
        <v>29.158200000000001</v>
      </c>
      <c r="Q59" s="28">
        <v>29.711099999999998</v>
      </c>
      <c r="R59" s="28">
        <v>32.698700000000002</v>
      </c>
      <c r="S59" s="28">
        <v>27.809899999999999</v>
      </c>
      <c r="T59" s="28">
        <v>29.158200000000001</v>
      </c>
      <c r="U59" s="28">
        <v>29.652899999999999</v>
      </c>
      <c r="V59" s="28">
        <v>24.977499999999999</v>
      </c>
      <c r="W59" s="28">
        <v>29.652899999999999</v>
      </c>
      <c r="X59" s="28">
        <v>24.977499999999999</v>
      </c>
      <c r="Y59" s="28">
        <v>29.371600000000001</v>
      </c>
      <c r="Z59" s="28">
        <v>25.258800000000001</v>
      </c>
      <c r="AA59" s="28">
        <v>27.683800000000002</v>
      </c>
      <c r="AB59" s="28">
        <v>42.883699999999997</v>
      </c>
      <c r="AC59" s="28">
        <v>26.966000000000001</v>
      </c>
      <c r="AD59" s="28">
        <v>22.610700000000001</v>
      </c>
      <c r="AE59" s="28">
        <v>9.7194000000000003</v>
      </c>
      <c r="AF59" s="28">
        <v>19.341799999999999</v>
      </c>
      <c r="AH59" s="47"/>
    </row>
    <row r="60" spans="1:34" x14ac:dyDescent="0.25">
      <c r="A60" s="27">
        <v>58</v>
      </c>
      <c r="B60" s="28">
        <v>12.6488</v>
      </c>
      <c r="C60" s="28">
        <v>0.37830000000000003</v>
      </c>
      <c r="D60" s="28">
        <v>17.615200000000002</v>
      </c>
      <c r="E60" s="28">
        <v>30.913900000000002</v>
      </c>
      <c r="F60" s="28">
        <v>22.571899999999999</v>
      </c>
      <c r="G60" s="28">
        <v>42.553899999999999</v>
      </c>
      <c r="H60" s="28">
        <v>32.737499999999997</v>
      </c>
      <c r="I60" s="28">
        <v>28.527699999999999</v>
      </c>
      <c r="J60" s="28">
        <v>30.399799999999999</v>
      </c>
      <c r="K60" s="28">
        <v>30.487100000000002</v>
      </c>
      <c r="L60" s="28">
        <v>29.1873</v>
      </c>
      <c r="M60" s="28">
        <v>27.315200000000001</v>
      </c>
      <c r="N60" s="28">
        <v>31.389199999999999</v>
      </c>
      <c r="O60" s="28">
        <v>30.370699999999999</v>
      </c>
      <c r="P60" s="28">
        <v>29.623799999999999</v>
      </c>
      <c r="Q60" s="28">
        <v>29.711099999999998</v>
      </c>
      <c r="R60" s="28">
        <v>33.261299999999999</v>
      </c>
      <c r="S60" s="28">
        <v>27.198799999999999</v>
      </c>
      <c r="T60" s="28">
        <v>28.595600000000001</v>
      </c>
      <c r="U60" s="28">
        <v>29.371600000000001</v>
      </c>
      <c r="V60" s="28">
        <v>24.696200000000001</v>
      </c>
      <c r="W60" s="28">
        <v>29.7499</v>
      </c>
      <c r="X60" s="28">
        <v>24.977499999999999</v>
      </c>
      <c r="Y60" s="28">
        <v>29.090299999999999</v>
      </c>
      <c r="Z60" s="28">
        <v>25.258800000000001</v>
      </c>
      <c r="AA60" s="28">
        <v>27.780799999999999</v>
      </c>
      <c r="AB60" s="28">
        <v>42.883699999999997</v>
      </c>
      <c r="AC60" s="28">
        <v>26.781700000000001</v>
      </c>
      <c r="AD60" s="28">
        <v>26.0639</v>
      </c>
      <c r="AE60" s="28">
        <v>9.7194000000000003</v>
      </c>
      <c r="AF60" s="28">
        <v>19.341799999999999</v>
      </c>
      <c r="AH60" s="47"/>
    </row>
    <row r="61" spans="1:34" x14ac:dyDescent="0.25">
      <c r="A61" s="27">
        <v>59</v>
      </c>
      <c r="B61" s="28">
        <v>14.520899999999999</v>
      </c>
      <c r="C61" s="28">
        <v>0.74690000000000001</v>
      </c>
      <c r="D61" s="28">
        <v>17.615200000000002</v>
      </c>
      <c r="E61" s="28">
        <v>31.098199999999999</v>
      </c>
      <c r="F61" s="28">
        <v>20.796800000000001</v>
      </c>
      <c r="G61" s="28">
        <v>43.029200000000003</v>
      </c>
      <c r="H61" s="28">
        <v>32.737499999999997</v>
      </c>
      <c r="I61" s="28">
        <v>27.2182</v>
      </c>
      <c r="J61" s="28">
        <v>28.8963</v>
      </c>
      <c r="K61" s="28">
        <v>30.302800000000001</v>
      </c>
      <c r="L61" s="28">
        <v>29.468599999999999</v>
      </c>
      <c r="M61" s="28">
        <v>27.315200000000001</v>
      </c>
      <c r="N61" s="28">
        <v>31.573499999999999</v>
      </c>
      <c r="O61" s="28">
        <v>28.779900000000001</v>
      </c>
      <c r="P61" s="28">
        <v>28.6053</v>
      </c>
      <c r="Q61" s="28">
        <v>29.711099999999998</v>
      </c>
      <c r="R61" s="28">
        <v>33.629899999999999</v>
      </c>
      <c r="S61" s="28">
        <v>26.5974</v>
      </c>
      <c r="T61" s="28">
        <v>28.0427</v>
      </c>
      <c r="U61" s="28">
        <v>28.905999999999999</v>
      </c>
      <c r="V61" s="28">
        <v>24.230599999999999</v>
      </c>
      <c r="W61" s="28">
        <v>30.031199999999998</v>
      </c>
      <c r="X61" s="28">
        <v>24.5992</v>
      </c>
      <c r="Y61" s="28">
        <v>24.317900000000002</v>
      </c>
      <c r="Z61" s="28">
        <v>25.258800000000001</v>
      </c>
      <c r="AA61" s="28">
        <v>27.780799999999999</v>
      </c>
      <c r="AB61" s="28">
        <v>42.883699999999997</v>
      </c>
      <c r="AC61" s="28">
        <v>26.238499999999998</v>
      </c>
      <c r="AD61" s="28">
        <v>25.1327</v>
      </c>
      <c r="AE61" s="28">
        <v>9.7194000000000003</v>
      </c>
      <c r="AF61" s="28">
        <v>19.623100000000001</v>
      </c>
      <c r="AH61" s="47"/>
    </row>
    <row r="62" spans="1:34" x14ac:dyDescent="0.25">
      <c r="A62" s="27">
        <v>60</v>
      </c>
      <c r="B62" s="28">
        <v>14.520899999999999</v>
      </c>
      <c r="C62" s="28">
        <v>0.74690000000000001</v>
      </c>
      <c r="D62" s="28">
        <v>17.799499999999998</v>
      </c>
      <c r="E62" s="28">
        <v>31.854800000000001</v>
      </c>
      <c r="F62" s="28">
        <v>19.206</v>
      </c>
      <c r="G62" s="28">
        <v>43.494799999999998</v>
      </c>
      <c r="H62" s="28">
        <v>31.612300000000001</v>
      </c>
      <c r="I62" s="28">
        <v>25.995999999999999</v>
      </c>
      <c r="J62" s="28">
        <v>27.305499999999999</v>
      </c>
      <c r="K62" s="28">
        <v>28.246400000000001</v>
      </c>
      <c r="L62" s="28">
        <v>30.0215</v>
      </c>
      <c r="M62" s="28">
        <v>27.315200000000001</v>
      </c>
      <c r="N62" s="28">
        <v>31.951799999999999</v>
      </c>
      <c r="O62" s="28">
        <v>27.4801</v>
      </c>
      <c r="P62" s="28">
        <v>27.945699999999999</v>
      </c>
      <c r="Q62" s="28">
        <v>29.711099999999998</v>
      </c>
      <c r="R62" s="28">
        <v>34.095500000000001</v>
      </c>
      <c r="S62" s="28">
        <v>25.995999999999999</v>
      </c>
      <c r="T62" s="28">
        <v>27.4801</v>
      </c>
      <c r="U62" s="28">
        <v>28.246400000000001</v>
      </c>
      <c r="V62" s="28">
        <v>23.571000000000002</v>
      </c>
      <c r="W62" s="28">
        <v>30.302800000000001</v>
      </c>
      <c r="X62" s="28">
        <v>24.230599999999999</v>
      </c>
      <c r="Y62" s="28">
        <v>24.317900000000002</v>
      </c>
      <c r="Z62" s="28">
        <v>25.258800000000001</v>
      </c>
      <c r="AA62" s="28">
        <v>27.780799999999999</v>
      </c>
      <c r="AB62" s="28">
        <v>42.883699999999997</v>
      </c>
      <c r="AC62" s="28">
        <v>25.714700000000001</v>
      </c>
      <c r="AD62" s="28">
        <v>23.2606</v>
      </c>
      <c r="AE62" s="28">
        <v>9.7194000000000003</v>
      </c>
      <c r="AF62" s="28">
        <v>20.37</v>
      </c>
      <c r="AH62" s="47"/>
    </row>
    <row r="63" spans="1:34" x14ac:dyDescent="0.25">
      <c r="A63" s="27">
        <v>61</v>
      </c>
      <c r="B63" s="28">
        <v>14.617900000000001</v>
      </c>
      <c r="C63" s="28">
        <v>0.46560000000000001</v>
      </c>
      <c r="D63" s="28">
        <v>18.177800000000001</v>
      </c>
      <c r="E63" s="28">
        <v>30.254300000000001</v>
      </c>
      <c r="F63" s="28">
        <v>17.799499999999998</v>
      </c>
      <c r="G63" s="28">
        <v>43.863399999999999</v>
      </c>
      <c r="H63" s="28">
        <v>29.924499999999998</v>
      </c>
      <c r="I63" s="28">
        <v>24.7835</v>
      </c>
      <c r="J63" s="28">
        <v>26.093</v>
      </c>
      <c r="K63" s="28">
        <v>27.5868</v>
      </c>
      <c r="L63" s="28">
        <v>30.584099999999999</v>
      </c>
      <c r="M63" s="28">
        <v>27.596499999999999</v>
      </c>
      <c r="N63" s="28">
        <v>29.8081</v>
      </c>
      <c r="O63" s="28">
        <v>25.714700000000001</v>
      </c>
      <c r="P63" s="28">
        <v>26.7332</v>
      </c>
      <c r="Q63" s="28">
        <v>28.779900000000001</v>
      </c>
      <c r="R63" s="28">
        <v>34.561100000000003</v>
      </c>
      <c r="S63" s="28">
        <v>24.638000000000002</v>
      </c>
      <c r="T63" s="28">
        <v>26.364599999999999</v>
      </c>
      <c r="U63" s="28">
        <v>27.1309</v>
      </c>
      <c r="V63" s="28">
        <v>22.455500000000001</v>
      </c>
      <c r="W63" s="28">
        <v>30.865400000000001</v>
      </c>
      <c r="X63" s="28">
        <v>28.4404</v>
      </c>
      <c r="Y63" s="28">
        <v>35.172199999999997</v>
      </c>
      <c r="Z63" s="28">
        <v>24.511900000000001</v>
      </c>
      <c r="AA63" s="28">
        <v>28.4404</v>
      </c>
      <c r="AB63" s="28">
        <v>42.883699999999997</v>
      </c>
      <c r="AC63" s="28">
        <v>24.046299999999999</v>
      </c>
      <c r="AD63" s="28">
        <v>23.541899999999998</v>
      </c>
      <c r="AE63" s="28">
        <v>9.7194000000000003</v>
      </c>
      <c r="AF63" s="28">
        <v>20.651299999999999</v>
      </c>
      <c r="AH63" s="47"/>
    </row>
    <row r="64" spans="1:34" x14ac:dyDescent="0.25">
      <c r="A64" s="27">
        <v>62</v>
      </c>
      <c r="B64" s="28">
        <v>13.8613</v>
      </c>
      <c r="C64" s="28">
        <v>0.74690000000000001</v>
      </c>
      <c r="D64" s="28">
        <v>16.489999999999998</v>
      </c>
      <c r="E64" s="28">
        <v>28.0136</v>
      </c>
      <c r="F64" s="28">
        <v>16.295999999999999</v>
      </c>
      <c r="G64" s="28">
        <v>44.426000000000002</v>
      </c>
      <c r="H64" s="28">
        <v>28.1494</v>
      </c>
      <c r="I64" s="28">
        <v>23.571000000000002</v>
      </c>
      <c r="J64" s="28">
        <v>24.7835</v>
      </c>
      <c r="K64" s="28">
        <v>26.936900000000001</v>
      </c>
      <c r="L64" s="28">
        <v>29.2746</v>
      </c>
      <c r="M64" s="28">
        <v>23.667999999999999</v>
      </c>
      <c r="N64" s="28">
        <v>30.370699999999999</v>
      </c>
      <c r="O64" s="28">
        <v>23.842600000000001</v>
      </c>
      <c r="P64" s="28">
        <v>24.133600000000001</v>
      </c>
      <c r="Q64" s="28">
        <v>26.636199999999999</v>
      </c>
      <c r="R64" s="28">
        <v>31.8645</v>
      </c>
      <c r="S64" s="28">
        <v>22.688300000000002</v>
      </c>
      <c r="T64" s="28">
        <v>24.589500000000001</v>
      </c>
      <c r="U64" s="28">
        <v>25.3461</v>
      </c>
      <c r="V64" s="28">
        <v>20.6707</v>
      </c>
      <c r="W64" s="28">
        <v>30.302800000000001</v>
      </c>
      <c r="X64" s="28">
        <v>26.6556</v>
      </c>
      <c r="Y64" s="28">
        <v>34.056699999999999</v>
      </c>
      <c r="Z64" s="28">
        <v>22.639800000000001</v>
      </c>
      <c r="AA64" s="28">
        <v>29.934200000000001</v>
      </c>
      <c r="AB64" s="28">
        <v>42.883699999999997</v>
      </c>
      <c r="AC64" s="28">
        <v>22.2712</v>
      </c>
      <c r="AD64" s="28">
        <v>23.2606</v>
      </c>
      <c r="AE64" s="28">
        <v>9.7194000000000003</v>
      </c>
      <c r="AF64" s="28">
        <v>21.0199</v>
      </c>
      <c r="AH64" s="47"/>
    </row>
    <row r="65" spans="1:34" x14ac:dyDescent="0.25">
      <c r="A65" s="27">
        <v>63</v>
      </c>
      <c r="B65" s="28">
        <v>13.1144</v>
      </c>
      <c r="C65" s="28">
        <v>0.28129999999999999</v>
      </c>
      <c r="D65" s="28">
        <v>12.5518</v>
      </c>
      <c r="E65" s="28">
        <v>25.763200000000001</v>
      </c>
      <c r="F65" s="28">
        <v>14.986499999999999</v>
      </c>
      <c r="G65" s="28">
        <v>45.172899999999998</v>
      </c>
      <c r="H65" s="28">
        <v>26.471299999999999</v>
      </c>
      <c r="I65" s="28">
        <v>23.2897</v>
      </c>
      <c r="J65" s="28">
        <v>23.376999999999999</v>
      </c>
      <c r="K65" s="28">
        <v>26.19</v>
      </c>
      <c r="L65" s="28">
        <v>26.936900000000001</v>
      </c>
      <c r="M65" s="28">
        <v>23.386700000000001</v>
      </c>
      <c r="N65" s="28">
        <v>29.439499999999999</v>
      </c>
      <c r="O65" s="28">
        <v>22.077200000000001</v>
      </c>
      <c r="P65" s="28">
        <v>21.7959</v>
      </c>
      <c r="Q65" s="28">
        <v>24.502199999999998</v>
      </c>
      <c r="R65" s="28">
        <v>30.089400000000001</v>
      </c>
      <c r="S65" s="28">
        <v>20.816199999999998</v>
      </c>
      <c r="T65" s="28">
        <v>23.008400000000002</v>
      </c>
      <c r="U65" s="28">
        <v>23.571000000000002</v>
      </c>
      <c r="V65" s="28">
        <v>18.895600000000002</v>
      </c>
      <c r="W65" s="28">
        <v>27.9651</v>
      </c>
      <c r="X65" s="28">
        <v>25.0745</v>
      </c>
      <c r="Y65" s="28">
        <v>32.368899999999996</v>
      </c>
      <c r="Z65" s="28">
        <v>20.6707</v>
      </c>
      <c r="AA65" s="28">
        <v>31.709299999999999</v>
      </c>
      <c r="AB65" s="28">
        <v>41.389899999999997</v>
      </c>
      <c r="AC65" s="28">
        <v>20.447600000000001</v>
      </c>
      <c r="AD65" s="28">
        <v>23.8232</v>
      </c>
      <c r="AE65" s="28">
        <v>10.4663</v>
      </c>
      <c r="AF65" s="28">
        <v>19.720099999999999</v>
      </c>
      <c r="AH65" s="47"/>
    </row>
    <row r="66" spans="1:34" x14ac:dyDescent="0.25">
      <c r="A66" s="27">
        <v>64</v>
      </c>
      <c r="B66" s="28">
        <v>12.3675</v>
      </c>
      <c r="C66" s="28">
        <v>0.56259999999999999</v>
      </c>
      <c r="D66" s="28">
        <v>8.5263000000000009</v>
      </c>
      <c r="E66" s="28">
        <v>24.3567</v>
      </c>
      <c r="F66" s="28">
        <v>13.492699999999999</v>
      </c>
      <c r="G66" s="28">
        <v>45.832500000000003</v>
      </c>
      <c r="H66" s="28">
        <v>24.7835</v>
      </c>
      <c r="I66" s="28">
        <v>23.008400000000002</v>
      </c>
      <c r="J66" s="28">
        <v>22.067499999999999</v>
      </c>
      <c r="K66" s="28">
        <v>25.5304</v>
      </c>
      <c r="L66" s="28">
        <v>24.696200000000001</v>
      </c>
      <c r="M66" s="28">
        <v>23.202400000000001</v>
      </c>
      <c r="N66" s="28">
        <v>26.9175</v>
      </c>
      <c r="O66" s="28">
        <v>20.2148</v>
      </c>
      <c r="P66" s="28">
        <v>20.0305</v>
      </c>
      <c r="Q66" s="28">
        <v>22.445799999999998</v>
      </c>
      <c r="R66" s="28">
        <v>28.7896</v>
      </c>
      <c r="S66" s="28">
        <v>18.914999999999999</v>
      </c>
      <c r="T66" s="28">
        <v>21.242999999999999</v>
      </c>
      <c r="U66" s="28">
        <v>21.7959</v>
      </c>
      <c r="V66" s="28">
        <v>17.1205</v>
      </c>
      <c r="W66" s="28">
        <v>25.627400000000002</v>
      </c>
      <c r="X66" s="28">
        <v>23.202400000000001</v>
      </c>
      <c r="Y66" s="28">
        <v>32.368899999999996</v>
      </c>
      <c r="Z66" s="28">
        <v>18.7986</v>
      </c>
      <c r="AA66" s="28">
        <v>30.8751</v>
      </c>
      <c r="AB66" s="28">
        <v>39.527500000000003</v>
      </c>
      <c r="AC66" s="28">
        <v>18.672499999999999</v>
      </c>
      <c r="AD66" s="28">
        <v>22.610700000000001</v>
      </c>
      <c r="AE66" s="28">
        <v>9.8066999999999993</v>
      </c>
      <c r="AF66" s="28">
        <v>17.566700000000001</v>
      </c>
      <c r="AH66" s="47"/>
    </row>
    <row r="67" spans="1:34" x14ac:dyDescent="0.25">
      <c r="A67" s="27">
        <v>65</v>
      </c>
      <c r="B67" s="28">
        <v>11.610900000000001</v>
      </c>
      <c r="C67" s="28">
        <v>0.46560000000000001</v>
      </c>
      <c r="D67" s="28">
        <v>17.702500000000001</v>
      </c>
      <c r="E67" s="28">
        <v>22.950199999999999</v>
      </c>
      <c r="F67" s="28">
        <v>21.456399999999999</v>
      </c>
      <c r="G67" s="28">
        <v>46.298099999999998</v>
      </c>
      <c r="H67" s="28">
        <v>22.5428</v>
      </c>
      <c r="I67" s="28">
        <v>22.445799999999998</v>
      </c>
      <c r="J67" s="28">
        <v>19.729800000000001</v>
      </c>
      <c r="K67" s="28">
        <v>23.095700000000001</v>
      </c>
      <c r="L67" s="28">
        <v>21.892900000000001</v>
      </c>
      <c r="M67" s="28">
        <v>22.261500000000002</v>
      </c>
      <c r="N67" s="28">
        <v>24.0366</v>
      </c>
      <c r="O67" s="28">
        <v>18.168099999999999</v>
      </c>
      <c r="P67" s="28">
        <v>17.983799999999999</v>
      </c>
      <c r="Q67" s="28">
        <v>19.933499999999999</v>
      </c>
      <c r="R67" s="28">
        <v>26.5489</v>
      </c>
      <c r="S67" s="28">
        <v>16.674299999999999</v>
      </c>
      <c r="T67" s="28">
        <v>19.2836</v>
      </c>
      <c r="U67" s="28">
        <v>19.826799999999999</v>
      </c>
      <c r="V67" s="28">
        <v>15.151400000000001</v>
      </c>
      <c r="W67" s="28">
        <v>23.008400000000002</v>
      </c>
      <c r="X67" s="28">
        <v>20.864699999999999</v>
      </c>
      <c r="Y67" s="28">
        <v>30.962399999999999</v>
      </c>
      <c r="Z67" s="28">
        <v>16.3736</v>
      </c>
      <c r="AA67" s="28">
        <v>30.1282</v>
      </c>
      <c r="AB67" s="28">
        <v>37.189799999999998</v>
      </c>
      <c r="AC67" s="28">
        <v>18.9053</v>
      </c>
      <c r="AD67" s="28">
        <v>18.9635</v>
      </c>
      <c r="AE67" s="28">
        <v>8.5068999999999999</v>
      </c>
      <c r="AF67" s="28">
        <v>21.398199999999999</v>
      </c>
      <c r="AH67" s="47"/>
    </row>
    <row r="68" spans="1:34" x14ac:dyDescent="0.25">
      <c r="A68" s="27">
        <v>66</v>
      </c>
      <c r="B68" s="28">
        <v>10.7767</v>
      </c>
      <c r="C68" s="28">
        <v>0.37830000000000003</v>
      </c>
      <c r="D68" s="28">
        <v>16.295999999999999</v>
      </c>
      <c r="E68" s="28">
        <v>20.515499999999999</v>
      </c>
      <c r="F68" s="28">
        <v>20.049900000000001</v>
      </c>
      <c r="G68" s="28">
        <v>43.310499999999998</v>
      </c>
      <c r="H68" s="28">
        <v>20.389399999999998</v>
      </c>
      <c r="I68" s="28">
        <v>21.320599999999999</v>
      </c>
      <c r="J68" s="28">
        <v>18.420300000000001</v>
      </c>
      <c r="K68" s="28">
        <v>20.573699999999999</v>
      </c>
      <c r="L68" s="28">
        <v>19.1769</v>
      </c>
      <c r="M68" s="28">
        <v>19.458200000000001</v>
      </c>
      <c r="N68" s="28">
        <v>21.048999999999999</v>
      </c>
      <c r="O68" s="28">
        <v>15.9274</v>
      </c>
      <c r="P68" s="28">
        <v>15.9274</v>
      </c>
      <c r="Q68" s="28">
        <v>17.605499999999999</v>
      </c>
      <c r="R68" s="28">
        <v>25.336400000000001</v>
      </c>
      <c r="S68" s="28">
        <v>14.443300000000001</v>
      </c>
      <c r="T68" s="28">
        <v>17.324200000000001</v>
      </c>
      <c r="U68" s="28">
        <v>17.770399999999999</v>
      </c>
      <c r="V68" s="28">
        <v>13.095000000000001</v>
      </c>
      <c r="W68" s="28">
        <v>20.4864</v>
      </c>
      <c r="X68" s="28">
        <v>17.8674</v>
      </c>
      <c r="Y68" s="28">
        <v>29.371600000000001</v>
      </c>
      <c r="Z68" s="28">
        <v>14.123200000000001</v>
      </c>
      <c r="AA68" s="28">
        <v>29.468599999999999</v>
      </c>
      <c r="AB68" s="28">
        <v>34.8521</v>
      </c>
      <c r="AC68" s="28">
        <v>19.1478</v>
      </c>
      <c r="AD68" s="28">
        <v>15.326000000000001</v>
      </c>
      <c r="AE68" s="28">
        <v>7.3817000000000004</v>
      </c>
      <c r="AF68" s="28">
        <v>19.720099999999999</v>
      </c>
      <c r="AH68" s="47"/>
    </row>
    <row r="69" spans="1:34" x14ac:dyDescent="0.25">
      <c r="A69" s="27">
        <v>67</v>
      </c>
      <c r="B69" s="28">
        <v>10.020099999999999</v>
      </c>
      <c r="C69" s="28">
        <v>0.65959999999999996</v>
      </c>
      <c r="D69" s="28">
        <v>14.802199999999999</v>
      </c>
      <c r="E69" s="28">
        <v>18.177800000000001</v>
      </c>
      <c r="F69" s="28">
        <v>17.052600000000002</v>
      </c>
      <c r="G69" s="28">
        <v>43.766399999999997</v>
      </c>
      <c r="H69" s="28">
        <v>18.701599999999999</v>
      </c>
      <c r="I69" s="28">
        <v>18.7986</v>
      </c>
      <c r="J69" s="28">
        <v>16.179600000000001</v>
      </c>
      <c r="K69" s="28">
        <v>18.138999999999999</v>
      </c>
      <c r="L69" s="28">
        <v>16.3736</v>
      </c>
      <c r="M69" s="28">
        <v>16.7422</v>
      </c>
      <c r="N69" s="28">
        <v>20.767700000000001</v>
      </c>
      <c r="O69" s="28">
        <v>14.065</v>
      </c>
      <c r="P69" s="28">
        <v>13.880699999999999</v>
      </c>
      <c r="Q69" s="28">
        <v>15.1805</v>
      </c>
      <c r="R69" s="28">
        <v>31.961500000000001</v>
      </c>
      <c r="S69" s="28">
        <v>12.2026</v>
      </c>
      <c r="T69" s="28">
        <v>15.364800000000001</v>
      </c>
      <c r="U69" s="28">
        <v>15.714</v>
      </c>
      <c r="V69" s="28">
        <v>15.714</v>
      </c>
      <c r="W69" s="28">
        <v>17.8674</v>
      </c>
      <c r="X69" s="28">
        <v>16.936199999999999</v>
      </c>
      <c r="Y69" s="28">
        <v>22.358499999999999</v>
      </c>
      <c r="Z69" s="28">
        <v>11.785500000000001</v>
      </c>
      <c r="AA69" s="28">
        <v>28.527699999999999</v>
      </c>
      <c r="AB69" s="28">
        <v>32.611400000000003</v>
      </c>
      <c r="AC69" s="28">
        <v>18.9344</v>
      </c>
      <c r="AD69" s="28">
        <v>12.61</v>
      </c>
      <c r="AE69" s="28">
        <v>6.0721999999999996</v>
      </c>
      <c r="AF69" s="28">
        <v>17.935300000000002</v>
      </c>
      <c r="AH69" s="47"/>
    </row>
    <row r="70" spans="1:34" x14ac:dyDescent="0.25">
      <c r="A70" s="27">
        <v>68</v>
      </c>
      <c r="B70" s="28">
        <v>9.2731999999999992</v>
      </c>
      <c r="C70" s="28">
        <v>2.0564</v>
      </c>
      <c r="D70" s="28">
        <v>13.3957</v>
      </c>
      <c r="E70" s="28">
        <v>16.674299999999999</v>
      </c>
      <c r="F70" s="28">
        <v>15.646100000000001</v>
      </c>
      <c r="G70" s="28">
        <v>40.866100000000003</v>
      </c>
      <c r="H70" s="28">
        <v>16.5579</v>
      </c>
      <c r="I70" s="28">
        <v>16.2669</v>
      </c>
      <c r="J70" s="28">
        <v>14.870100000000001</v>
      </c>
      <c r="K70" s="28">
        <v>15.617000000000001</v>
      </c>
      <c r="L70" s="28">
        <v>13.560600000000001</v>
      </c>
      <c r="M70" s="28">
        <v>14.123200000000001</v>
      </c>
      <c r="N70" s="28">
        <v>16.858599999999999</v>
      </c>
      <c r="O70" s="28">
        <v>12.105600000000001</v>
      </c>
      <c r="P70" s="28">
        <v>11.834</v>
      </c>
      <c r="Q70" s="28">
        <v>12.668200000000001</v>
      </c>
      <c r="R70" s="28">
        <v>29.817799999999998</v>
      </c>
      <c r="S70" s="28">
        <v>9.9716000000000005</v>
      </c>
      <c r="T70" s="28">
        <v>13.415100000000001</v>
      </c>
      <c r="U70" s="28">
        <v>13.744899999999999</v>
      </c>
      <c r="V70" s="28">
        <v>13.744899999999999</v>
      </c>
      <c r="W70" s="28">
        <v>15.2484</v>
      </c>
      <c r="X70" s="28">
        <v>15.054399999999999</v>
      </c>
      <c r="Y70" s="28">
        <v>20.011099999999999</v>
      </c>
      <c r="Z70" s="28">
        <v>9.3507999999999996</v>
      </c>
      <c r="AA70" s="28">
        <v>28.343399999999999</v>
      </c>
      <c r="AB70" s="28">
        <v>30.370699999999999</v>
      </c>
      <c r="AC70" s="28">
        <v>19.1187</v>
      </c>
      <c r="AD70" s="28">
        <v>10.087999999999999</v>
      </c>
      <c r="AE70" s="28">
        <v>4.8597000000000001</v>
      </c>
      <c r="AF70" s="28">
        <v>16.257200000000001</v>
      </c>
      <c r="AH70" s="47"/>
    </row>
    <row r="71" spans="1:34" x14ac:dyDescent="0.25">
      <c r="A71" s="27">
        <v>69</v>
      </c>
      <c r="B71" s="28">
        <v>8.8948999999999998</v>
      </c>
      <c r="C71" s="28">
        <v>2.6190000000000002</v>
      </c>
      <c r="D71" s="28">
        <v>11.901899999999999</v>
      </c>
      <c r="E71" s="28">
        <v>15.1805</v>
      </c>
      <c r="F71" s="28">
        <v>13.8613</v>
      </c>
      <c r="G71" s="28">
        <v>37.878500000000003</v>
      </c>
      <c r="H71" s="28">
        <v>14.404500000000001</v>
      </c>
      <c r="I71" s="28">
        <v>13.6479</v>
      </c>
      <c r="J71" s="28">
        <v>13.560600000000001</v>
      </c>
      <c r="K71" s="28">
        <v>13.6576</v>
      </c>
      <c r="L71" s="28">
        <v>11.1356</v>
      </c>
      <c r="M71" s="28">
        <v>11.6012</v>
      </c>
      <c r="N71" s="28">
        <v>13.7837</v>
      </c>
      <c r="O71" s="28">
        <v>10.340199999999999</v>
      </c>
      <c r="P71" s="28">
        <v>10.0589</v>
      </c>
      <c r="Q71" s="28">
        <v>10.621499999999999</v>
      </c>
      <c r="R71" s="28">
        <v>19.749199999999998</v>
      </c>
      <c r="S71" s="28">
        <v>13.318099999999999</v>
      </c>
      <c r="T71" s="28">
        <v>11.64</v>
      </c>
      <c r="U71" s="28">
        <v>11.8825</v>
      </c>
      <c r="V71" s="28">
        <v>11.8825</v>
      </c>
      <c r="W71" s="28">
        <v>12.997999999999999</v>
      </c>
      <c r="X71" s="28">
        <v>13.667299999999999</v>
      </c>
      <c r="Y71" s="28">
        <v>18.527000000000001</v>
      </c>
      <c r="Z71" s="28">
        <v>7.4884000000000004</v>
      </c>
      <c r="AA71" s="28">
        <v>24.133600000000001</v>
      </c>
      <c r="AB71" s="28">
        <v>28.401599999999998</v>
      </c>
      <c r="AC71" s="28">
        <v>19.6813</v>
      </c>
      <c r="AD71" s="28">
        <v>6.5475000000000003</v>
      </c>
      <c r="AE71" s="28">
        <v>0</v>
      </c>
      <c r="AF71" s="28">
        <v>13.0756</v>
      </c>
      <c r="AH71" s="47"/>
    </row>
    <row r="72" spans="1:34" x14ac:dyDescent="0.25">
      <c r="A72" s="27">
        <v>70</v>
      </c>
      <c r="B72" s="28">
        <v>8.0607000000000006</v>
      </c>
      <c r="C72" s="28">
        <v>3.9382000000000001</v>
      </c>
      <c r="D72" s="28">
        <v>10.582700000000001</v>
      </c>
      <c r="E72" s="28">
        <v>12.745799999999999</v>
      </c>
      <c r="F72" s="28">
        <v>11.2423</v>
      </c>
      <c r="G72" s="28">
        <v>34.8812</v>
      </c>
      <c r="H72" s="28">
        <v>12.066800000000001</v>
      </c>
      <c r="I72" s="28">
        <v>11.0289</v>
      </c>
      <c r="J72" s="28">
        <v>12.251099999999999</v>
      </c>
      <c r="K72" s="28">
        <v>11.6012</v>
      </c>
      <c r="L72" s="28">
        <v>8.7979000000000003</v>
      </c>
      <c r="M72" s="28">
        <v>9.0792000000000002</v>
      </c>
      <c r="N72" s="28">
        <v>11.64</v>
      </c>
      <c r="O72" s="28">
        <v>8.6621000000000006</v>
      </c>
      <c r="P72" s="28">
        <v>8.1965000000000003</v>
      </c>
      <c r="Q72" s="28">
        <v>8.4778000000000002</v>
      </c>
      <c r="R72" s="28">
        <v>18.449400000000001</v>
      </c>
      <c r="S72" s="28">
        <v>11.358700000000001</v>
      </c>
      <c r="T72" s="28">
        <v>9.9619</v>
      </c>
      <c r="U72" s="28">
        <v>10.194699999999999</v>
      </c>
      <c r="V72" s="28">
        <v>10.194699999999999</v>
      </c>
      <c r="W72" s="28">
        <v>10.757300000000001</v>
      </c>
      <c r="X72" s="28">
        <v>11.222899999999999</v>
      </c>
      <c r="Y72" s="28">
        <v>16.926500000000001</v>
      </c>
      <c r="Z72" s="28">
        <v>5.5193000000000003</v>
      </c>
      <c r="AA72" s="28">
        <v>21.146000000000001</v>
      </c>
      <c r="AB72" s="28">
        <v>26.4422</v>
      </c>
      <c r="AC72" s="28">
        <v>20.117799999999999</v>
      </c>
      <c r="AD72" s="28">
        <v>4.6753999999999998</v>
      </c>
      <c r="AE72" s="28">
        <v>0</v>
      </c>
      <c r="AF72" s="28">
        <v>9.9909999999999997</v>
      </c>
      <c r="AH72" s="47"/>
    </row>
    <row r="73" spans="1:34" x14ac:dyDescent="0.25">
      <c r="A73" s="27">
        <v>71</v>
      </c>
      <c r="B73" s="28">
        <v>7.7793999999999999</v>
      </c>
      <c r="C73" s="28">
        <v>4.5880999999999998</v>
      </c>
      <c r="D73" s="28">
        <v>9.1859000000000002</v>
      </c>
      <c r="E73" s="28">
        <v>11.145300000000001</v>
      </c>
      <c r="F73" s="28">
        <v>10.301399999999999</v>
      </c>
      <c r="G73" s="28">
        <v>30.962399999999999</v>
      </c>
      <c r="H73" s="28">
        <v>10.0977</v>
      </c>
      <c r="I73" s="28">
        <v>8.4196000000000009</v>
      </c>
      <c r="J73" s="28">
        <v>10.941599999999999</v>
      </c>
      <c r="K73" s="28">
        <v>9.6320999999999994</v>
      </c>
      <c r="L73" s="28">
        <v>6.3632</v>
      </c>
      <c r="M73" s="28">
        <v>6.5475000000000003</v>
      </c>
      <c r="N73" s="28">
        <v>9.4962999999999997</v>
      </c>
      <c r="O73" s="28">
        <v>6.8967000000000001</v>
      </c>
      <c r="P73" s="28">
        <v>6.4310999999999998</v>
      </c>
      <c r="Q73" s="28">
        <v>6.3341000000000003</v>
      </c>
      <c r="R73" s="28">
        <v>16.2087</v>
      </c>
      <c r="S73" s="28">
        <v>9.3605</v>
      </c>
      <c r="T73" s="28">
        <v>8.1965000000000003</v>
      </c>
      <c r="U73" s="28">
        <v>3.6472000000000002</v>
      </c>
      <c r="V73" s="28">
        <v>8.3225999999999996</v>
      </c>
      <c r="W73" s="28">
        <v>10.379</v>
      </c>
      <c r="X73" s="28">
        <v>9.7291000000000007</v>
      </c>
      <c r="Y73" s="28">
        <v>15.3454</v>
      </c>
      <c r="Z73" s="28">
        <v>3.3658999999999999</v>
      </c>
      <c r="AA73" s="28">
        <v>12.7264</v>
      </c>
      <c r="AB73" s="28">
        <v>21.116900000000001</v>
      </c>
      <c r="AC73" s="28">
        <v>20.360299999999999</v>
      </c>
      <c r="AD73" s="28">
        <v>0</v>
      </c>
      <c r="AE73" s="28">
        <v>0</v>
      </c>
      <c r="AF73" s="28">
        <v>6.7221000000000002</v>
      </c>
      <c r="AH73" s="47"/>
    </row>
    <row r="74" spans="1:34" x14ac:dyDescent="0.25">
      <c r="A74" s="27">
        <v>72</v>
      </c>
      <c r="B74" s="28">
        <v>7.3041</v>
      </c>
      <c r="C74" s="28">
        <v>5.2477</v>
      </c>
      <c r="D74" s="28">
        <v>8.6233000000000004</v>
      </c>
      <c r="E74" s="28">
        <v>9.6515000000000004</v>
      </c>
      <c r="F74" s="28">
        <v>9.3702000000000005</v>
      </c>
      <c r="G74" s="28">
        <v>27.9651</v>
      </c>
      <c r="H74" s="28">
        <v>8.0412999999999997</v>
      </c>
      <c r="I74" s="28">
        <v>7.2944000000000004</v>
      </c>
      <c r="J74" s="28">
        <v>9.6320999999999994</v>
      </c>
      <c r="K74" s="28">
        <v>7.5757000000000003</v>
      </c>
      <c r="L74" s="28">
        <v>3.8412000000000002</v>
      </c>
      <c r="M74" s="28">
        <v>4.1224999999999996</v>
      </c>
      <c r="N74" s="28">
        <v>7.3525999999999998</v>
      </c>
      <c r="O74" s="28">
        <v>5.2186000000000003</v>
      </c>
      <c r="P74" s="28">
        <v>5.6841999999999997</v>
      </c>
      <c r="Q74" s="28">
        <v>4.8403</v>
      </c>
      <c r="R74" s="28">
        <v>14.908899999999999</v>
      </c>
      <c r="S74" s="28">
        <v>7.7309000000000001</v>
      </c>
      <c r="T74" s="28">
        <v>6.7996999999999996</v>
      </c>
      <c r="U74" s="28">
        <v>2.1534</v>
      </c>
      <c r="V74" s="28">
        <v>6.8288000000000002</v>
      </c>
      <c r="W74" s="28">
        <v>7.0228000000000002</v>
      </c>
      <c r="X74" s="28">
        <v>9.9133999999999993</v>
      </c>
      <c r="Y74" s="28">
        <v>13.9389</v>
      </c>
      <c r="Z74" s="28">
        <v>1.4065000000000001</v>
      </c>
      <c r="AA74" s="28">
        <v>13.095000000000001</v>
      </c>
      <c r="AB74" s="28">
        <v>21.116900000000001</v>
      </c>
      <c r="AC74" s="28">
        <v>20.0305</v>
      </c>
      <c r="AD74" s="28">
        <v>0</v>
      </c>
      <c r="AE74" s="28">
        <v>0</v>
      </c>
      <c r="AF74" s="28">
        <v>0</v>
      </c>
      <c r="AH74" s="47"/>
    </row>
    <row r="75" spans="1:34" x14ac:dyDescent="0.25">
      <c r="A75" s="27">
        <v>73</v>
      </c>
      <c r="B75" s="28">
        <v>6.9355000000000002</v>
      </c>
      <c r="C75" s="28">
        <v>6.8384999999999998</v>
      </c>
      <c r="D75" s="28">
        <v>7.9637000000000002</v>
      </c>
      <c r="E75" s="28">
        <v>7.9637000000000002</v>
      </c>
      <c r="F75" s="28">
        <v>8.4292999999999996</v>
      </c>
      <c r="G75" s="28">
        <v>25.5304</v>
      </c>
      <c r="H75" s="28">
        <v>6.8288000000000002</v>
      </c>
      <c r="I75" s="28">
        <v>5.7035999999999998</v>
      </c>
      <c r="J75" s="28">
        <v>7.9443000000000001</v>
      </c>
      <c r="K75" s="28">
        <v>6.2662000000000004</v>
      </c>
      <c r="L75" s="28">
        <v>2.6190000000000002</v>
      </c>
      <c r="M75" s="28">
        <v>2.4346999999999999</v>
      </c>
      <c r="N75" s="28">
        <v>5.8685</v>
      </c>
      <c r="O75" s="28">
        <v>4.2873999999999999</v>
      </c>
      <c r="P75" s="28">
        <v>5.0343</v>
      </c>
      <c r="Q75" s="28">
        <v>4.1904000000000003</v>
      </c>
      <c r="R75" s="28">
        <v>12.386900000000001</v>
      </c>
      <c r="S75" s="28">
        <v>6.984</v>
      </c>
      <c r="T75" s="28">
        <v>6.0528000000000004</v>
      </c>
      <c r="U75" s="28">
        <v>1.4065000000000001</v>
      </c>
      <c r="V75" s="28">
        <v>7.0228000000000002</v>
      </c>
      <c r="W75" s="28">
        <v>5.335</v>
      </c>
      <c r="X75" s="28">
        <v>9.4478000000000009</v>
      </c>
      <c r="Y75" s="28">
        <v>10.67</v>
      </c>
      <c r="Z75" s="28">
        <v>0.84389999999999998</v>
      </c>
      <c r="AA75" s="28">
        <v>13.095000000000001</v>
      </c>
      <c r="AB75" s="28">
        <v>21.116900000000001</v>
      </c>
      <c r="AC75" s="28">
        <v>20.020800000000001</v>
      </c>
      <c r="AD75" s="28">
        <v>0</v>
      </c>
      <c r="AE75" s="28">
        <v>0</v>
      </c>
      <c r="AF75" s="28">
        <v>0</v>
      </c>
      <c r="AH75" s="47"/>
    </row>
    <row r="76" spans="1:34" x14ac:dyDescent="0.25">
      <c r="A76" s="27">
        <v>74</v>
      </c>
      <c r="B76" s="28">
        <v>6.9355000000000002</v>
      </c>
      <c r="C76" s="28">
        <v>4.9664000000000001</v>
      </c>
      <c r="D76" s="28">
        <v>7.1197999999999997</v>
      </c>
      <c r="E76" s="28">
        <v>7.1197999999999997</v>
      </c>
      <c r="F76" s="28">
        <v>7.4981</v>
      </c>
      <c r="G76" s="28">
        <v>23.008400000000002</v>
      </c>
      <c r="H76" s="28">
        <v>5.8879000000000001</v>
      </c>
      <c r="I76" s="28">
        <v>5.0439999999999996</v>
      </c>
      <c r="J76" s="28">
        <v>6.2662000000000004</v>
      </c>
      <c r="K76" s="28">
        <v>5.2380000000000004</v>
      </c>
      <c r="L76" s="28">
        <v>1.6878</v>
      </c>
      <c r="M76" s="28">
        <v>1.5908</v>
      </c>
      <c r="N76" s="28">
        <v>3.2591999999999999</v>
      </c>
      <c r="O76" s="28">
        <v>3.6278000000000001</v>
      </c>
      <c r="P76" s="28">
        <v>4.3746999999999998</v>
      </c>
      <c r="Q76" s="28">
        <v>3.4434999999999998</v>
      </c>
      <c r="R76" s="28">
        <v>10.718500000000001</v>
      </c>
      <c r="S76" s="28">
        <v>6.2855999999999996</v>
      </c>
      <c r="T76" s="28">
        <v>5.4901999999999997</v>
      </c>
      <c r="U76" s="28">
        <v>0.84389999999999998</v>
      </c>
      <c r="V76" s="28">
        <v>5.5193000000000003</v>
      </c>
      <c r="W76" s="28">
        <v>5.8006000000000002</v>
      </c>
      <c r="X76" s="28">
        <v>8.7979000000000003</v>
      </c>
      <c r="Y76" s="28">
        <v>10.194699999999999</v>
      </c>
      <c r="Z76" s="28">
        <v>0.37830000000000003</v>
      </c>
      <c r="AA76" s="28">
        <v>12.7264</v>
      </c>
      <c r="AB76" s="28">
        <v>21.116900000000001</v>
      </c>
      <c r="AC76" s="28">
        <v>19.9529</v>
      </c>
      <c r="AD76" s="28">
        <v>0</v>
      </c>
      <c r="AE76" s="28">
        <v>0</v>
      </c>
      <c r="AF76" s="28">
        <v>0</v>
      </c>
      <c r="AH76" s="47"/>
    </row>
    <row r="77" spans="1:34" x14ac:dyDescent="0.25">
      <c r="A77" s="27">
        <v>75</v>
      </c>
      <c r="B77" s="28">
        <v>6.5571999999999999</v>
      </c>
      <c r="C77" s="28">
        <v>3.6568999999999998</v>
      </c>
      <c r="D77" s="28">
        <v>6.3728999999999996</v>
      </c>
      <c r="E77" s="28">
        <v>5.4320000000000004</v>
      </c>
      <c r="F77" s="28">
        <v>5.6260000000000003</v>
      </c>
      <c r="G77" s="28">
        <v>21.320599999999999</v>
      </c>
      <c r="H77" s="28">
        <v>5.141</v>
      </c>
      <c r="I77" s="28">
        <v>5.4320000000000004</v>
      </c>
      <c r="J77" s="28">
        <v>5.4222999999999999</v>
      </c>
      <c r="K77" s="28">
        <v>4.7724000000000002</v>
      </c>
      <c r="L77" s="28">
        <v>1.1252</v>
      </c>
      <c r="M77" s="28">
        <v>1.0282</v>
      </c>
      <c r="N77" s="28">
        <v>2.5123000000000002</v>
      </c>
      <c r="O77" s="28">
        <v>3.2591999999999999</v>
      </c>
      <c r="P77" s="28">
        <v>3.5405000000000002</v>
      </c>
      <c r="Q77" s="28">
        <v>5.4028999999999998</v>
      </c>
      <c r="R77" s="28">
        <v>0</v>
      </c>
      <c r="S77" s="28">
        <v>5.7714999999999996</v>
      </c>
      <c r="T77" s="28">
        <v>0.36859999999999998</v>
      </c>
      <c r="U77" s="28">
        <v>0.37830000000000003</v>
      </c>
      <c r="V77" s="28">
        <v>0.37830000000000003</v>
      </c>
      <c r="W77" s="28">
        <v>4.6753999999999998</v>
      </c>
      <c r="X77" s="28">
        <v>8.1382999999999992</v>
      </c>
      <c r="Y77" s="28">
        <v>9.9230999999999998</v>
      </c>
      <c r="Z77" s="28">
        <v>9.7000000000000003E-2</v>
      </c>
      <c r="AA77" s="28">
        <v>13.4733</v>
      </c>
      <c r="AB77" s="28">
        <v>21.116900000000001</v>
      </c>
      <c r="AC77" s="28">
        <v>19.8947</v>
      </c>
      <c r="AD77" s="28">
        <v>0</v>
      </c>
      <c r="AE77" s="28">
        <v>0</v>
      </c>
      <c r="AF77" s="28">
        <v>0</v>
      </c>
      <c r="AH77" s="47"/>
    </row>
    <row r="78" spans="1:34" x14ac:dyDescent="0.25">
      <c r="A78" s="27">
        <v>76</v>
      </c>
      <c r="B78" s="28">
        <v>6.5571999999999999</v>
      </c>
      <c r="C78" s="28">
        <v>2.8130000000000002</v>
      </c>
      <c r="D78" s="28">
        <v>5.6260000000000003</v>
      </c>
      <c r="E78" s="28">
        <v>4.6851000000000003</v>
      </c>
      <c r="F78" s="28">
        <v>4.6851000000000003</v>
      </c>
      <c r="G78" s="28">
        <v>19.6328</v>
      </c>
      <c r="H78" s="28">
        <v>4.6753999999999998</v>
      </c>
      <c r="I78" s="28">
        <v>4.6753999999999998</v>
      </c>
      <c r="J78" s="28">
        <v>4.6753999999999998</v>
      </c>
      <c r="K78" s="28">
        <v>4.6753999999999998</v>
      </c>
      <c r="L78" s="28">
        <v>1.1252</v>
      </c>
      <c r="M78" s="28">
        <v>0.84389999999999998</v>
      </c>
      <c r="N78" s="28">
        <v>1.5810999999999999</v>
      </c>
      <c r="O78" s="28">
        <v>3.2591999999999999</v>
      </c>
      <c r="P78" s="28">
        <v>2.6093000000000002</v>
      </c>
      <c r="Q78" s="28">
        <v>4.6559999999999997</v>
      </c>
      <c r="R78" s="28">
        <v>0</v>
      </c>
      <c r="S78" s="28">
        <v>5.3059000000000003</v>
      </c>
      <c r="T78" s="28">
        <v>0</v>
      </c>
      <c r="U78" s="28">
        <v>0</v>
      </c>
      <c r="V78" s="28">
        <v>0</v>
      </c>
      <c r="W78" s="28">
        <v>4.6753999999999998</v>
      </c>
      <c r="X78" s="28">
        <v>7.3914</v>
      </c>
      <c r="Y78" s="28">
        <v>9.2635000000000005</v>
      </c>
      <c r="Z78" s="28">
        <v>0</v>
      </c>
      <c r="AA78" s="28">
        <v>15.811</v>
      </c>
      <c r="AB78" s="28">
        <v>21.116900000000001</v>
      </c>
      <c r="AC78" s="28">
        <v>20.049900000000001</v>
      </c>
      <c r="AD78" s="28">
        <v>0</v>
      </c>
      <c r="AE78" s="28">
        <v>0</v>
      </c>
      <c r="AF78" s="28">
        <v>0</v>
      </c>
      <c r="AH78" s="47"/>
    </row>
    <row r="79" spans="1:34" x14ac:dyDescent="0.25">
      <c r="A79" s="27">
        <v>77</v>
      </c>
      <c r="B79" s="28">
        <v>6.5571999999999999</v>
      </c>
      <c r="C79" s="28">
        <v>0</v>
      </c>
      <c r="D79" s="28">
        <v>4.6851000000000003</v>
      </c>
      <c r="E79" s="28">
        <v>4.6851000000000003</v>
      </c>
      <c r="F79" s="28">
        <v>4.6851000000000003</v>
      </c>
      <c r="G79" s="28">
        <v>14.9671</v>
      </c>
      <c r="H79" s="28">
        <v>4.6753999999999998</v>
      </c>
      <c r="I79" s="28">
        <v>4.6753999999999998</v>
      </c>
      <c r="J79" s="28">
        <v>4.6753999999999998</v>
      </c>
      <c r="K79" s="28">
        <v>4.6753999999999998</v>
      </c>
      <c r="L79" s="28">
        <v>1.1252</v>
      </c>
      <c r="M79" s="28">
        <v>0.84389999999999998</v>
      </c>
      <c r="N79" s="28">
        <v>1.5810999999999999</v>
      </c>
      <c r="O79" s="28">
        <v>3.2591999999999999</v>
      </c>
      <c r="P79" s="28">
        <v>2.6093000000000002</v>
      </c>
      <c r="Q79" s="28">
        <v>4.6559999999999997</v>
      </c>
      <c r="R79" s="28">
        <v>0</v>
      </c>
      <c r="S79" s="28">
        <v>5.3059000000000003</v>
      </c>
      <c r="T79" s="28">
        <v>0</v>
      </c>
      <c r="U79" s="28">
        <v>0</v>
      </c>
      <c r="V79" s="28">
        <v>0</v>
      </c>
      <c r="W79" s="28">
        <v>4.6753999999999998</v>
      </c>
      <c r="X79" s="28">
        <v>6.9257999999999997</v>
      </c>
      <c r="Y79" s="28">
        <v>8.7979000000000003</v>
      </c>
      <c r="Z79" s="28">
        <v>0</v>
      </c>
      <c r="AA79" s="28">
        <v>15.811</v>
      </c>
      <c r="AB79" s="28">
        <v>21.116900000000001</v>
      </c>
      <c r="AC79" s="28">
        <v>20.573699999999999</v>
      </c>
      <c r="AD79" s="28">
        <v>0</v>
      </c>
      <c r="AE79" s="28">
        <v>0</v>
      </c>
      <c r="AF79" s="28">
        <v>0</v>
      </c>
      <c r="AH79" s="47"/>
    </row>
    <row r="80" spans="1:34" x14ac:dyDescent="0.25">
      <c r="A80" s="27">
        <v>78</v>
      </c>
      <c r="B80" s="28">
        <v>6.5571999999999999</v>
      </c>
      <c r="C80" s="28">
        <v>0</v>
      </c>
      <c r="D80" s="28">
        <v>4.6851000000000003</v>
      </c>
      <c r="E80" s="28">
        <v>4.6851000000000003</v>
      </c>
      <c r="F80" s="28">
        <v>4.6851000000000003</v>
      </c>
      <c r="G80" s="28">
        <v>14.9671</v>
      </c>
      <c r="H80" s="28">
        <v>4.6753999999999998</v>
      </c>
      <c r="I80" s="28">
        <v>4.6753999999999998</v>
      </c>
      <c r="J80" s="28">
        <v>4.6753999999999998</v>
      </c>
      <c r="K80" s="28">
        <v>4.6753999999999998</v>
      </c>
      <c r="L80" s="28">
        <v>1.1252</v>
      </c>
      <c r="M80" s="28">
        <v>0.84389999999999998</v>
      </c>
      <c r="N80" s="28">
        <v>1.5810999999999999</v>
      </c>
      <c r="O80" s="28">
        <v>3.2591999999999999</v>
      </c>
      <c r="P80" s="28">
        <v>2.6093000000000002</v>
      </c>
      <c r="Q80" s="28">
        <v>4.6559999999999997</v>
      </c>
      <c r="R80" s="28">
        <v>0</v>
      </c>
      <c r="S80" s="28">
        <v>5.3059000000000003</v>
      </c>
      <c r="T80" s="28">
        <v>0</v>
      </c>
      <c r="U80" s="28">
        <v>0</v>
      </c>
      <c r="V80" s="28">
        <v>0</v>
      </c>
      <c r="W80" s="28">
        <v>4.6753999999999998</v>
      </c>
      <c r="X80" s="28">
        <v>6.5475000000000003</v>
      </c>
      <c r="Y80" s="28">
        <v>8.4196000000000009</v>
      </c>
      <c r="Z80" s="28">
        <v>0</v>
      </c>
      <c r="AA80" s="28">
        <v>15.811</v>
      </c>
      <c r="AB80" s="28">
        <v>21.116900000000001</v>
      </c>
      <c r="AC80" s="28">
        <v>21.184799999999999</v>
      </c>
      <c r="AD80" s="28">
        <v>0</v>
      </c>
      <c r="AE80" s="28">
        <v>0</v>
      </c>
      <c r="AF80" s="28">
        <v>0</v>
      </c>
      <c r="AH80" s="47"/>
    </row>
    <row r="81" spans="1:34" x14ac:dyDescent="0.25">
      <c r="A81" s="27">
        <v>79</v>
      </c>
      <c r="B81" s="28">
        <v>6.5571999999999999</v>
      </c>
      <c r="C81" s="28">
        <v>0</v>
      </c>
      <c r="D81" s="28">
        <v>4.6851000000000003</v>
      </c>
      <c r="E81" s="28">
        <v>4.6851000000000003</v>
      </c>
      <c r="F81" s="28">
        <v>4.6851000000000003</v>
      </c>
      <c r="G81" s="28">
        <v>14.9671</v>
      </c>
      <c r="H81" s="28">
        <v>4.6753999999999998</v>
      </c>
      <c r="I81" s="28">
        <v>4.6753999999999998</v>
      </c>
      <c r="J81" s="28">
        <v>4.6753999999999998</v>
      </c>
      <c r="K81" s="28">
        <v>4.6753999999999998</v>
      </c>
      <c r="L81" s="28">
        <v>1.1252</v>
      </c>
      <c r="M81" s="28">
        <v>0.74690000000000001</v>
      </c>
      <c r="N81" s="28">
        <v>1.5810999999999999</v>
      </c>
      <c r="O81" s="28">
        <v>3.2591999999999999</v>
      </c>
      <c r="P81" s="28">
        <v>2.6093000000000002</v>
      </c>
      <c r="Q81" s="28">
        <v>4.6559999999999997</v>
      </c>
      <c r="R81" s="28">
        <v>0</v>
      </c>
      <c r="S81" s="28">
        <v>5.3059000000000003</v>
      </c>
      <c r="T81" s="28">
        <v>0</v>
      </c>
      <c r="U81" s="28">
        <v>0</v>
      </c>
      <c r="V81" s="28">
        <v>0</v>
      </c>
      <c r="W81" s="28">
        <v>4.6753999999999998</v>
      </c>
      <c r="X81" s="28">
        <v>5.8975999999999997</v>
      </c>
      <c r="Y81" s="28">
        <v>7.76</v>
      </c>
      <c r="Z81" s="28">
        <v>0</v>
      </c>
      <c r="AA81" s="28">
        <v>15.811</v>
      </c>
      <c r="AB81" s="28">
        <v>21.116900000000001</v>
      </c>
      <c r="AC81" s="28">
        <v>21.834700000000002</v>
      </c>
      <c r="AD81" s="28">
        <v>5.2282999999999999</v>
      </c>
      <c r="AE81" s="28">
        <v>0</v>
      </c>
      <c r="AF81" s="28">
        <v>0</v>
      </c>
      <c r="AH81" s="47"/>
    </row>
    <row r="82" spans="1:34" x14ac:dyDescent="0.25">
      <c r="A82" s="27">
        <v>80</v>
      </c>
      <c r="B82" s="28">
        <v>6.5571999999999999</v>
      </c>
      <c r="C82" s="28">
        <v>0</v>
      </c>
      <c r="D82" s="28">
        <v>4.6851000000000003</v>
      </c>
      <c r="E82" s="28">
        <v>4.6851000000000003</v>
      </c>
      <c r="F82" s="28">
        <v>4.6851000000000003</v>
      </c>
      <c r="G82" s="28">
        <v>14.9671</v>
      </c>
      <c r="H82" s="28">
        <v>4.6753999999999998</v>
      </c>
      <c r="I82" s="28">
        <v>4.6753999999999998</v>
      </c>
      <c r="J82" s="28">
        <v>4.6753999999999998</v>
      </c>
      <c r="K82" s="28">
        <v>4.6753999999999998</v>
      </c>
      <c r="L82" s="28">
        <v>1.1252</v>
      </c>
      <c r="M82" s="28">
        <v>0.74690000000000001</v>
      </c>
      <c r="N82" s="28">
        <v>1.5810999999999999</v>
      </c>
      <c r="O82" s="28">
        <v>3.2591999999999999</v>
      </c>
      <c r="P82" s="28">
        <v>2.6093000000000002</v>
      </c>
      <c r="Q82" s="28">
        <v>4.6559999999999997</v>
      </c>
      <c r="R82" s="28">
        <v>0</v>
      </c>
      <c r="S82" s="28">
        <v>5.3059000000000003</v>
      </c>
      <c r="T82" s="28">
        <v>0</v>
      </c>
      <c r="U82" s="28">
        <v>0</v>
      </c>
      <c r="V82" s="28">
        <v>0</v>
      </c>
      <c r="W82" s="28">
        <v>4.6753999999999998</v>
      </c>
      <c r="X82" s="28">
        <v>5.4222999999999999</v>
      </c>
      <c r="Y82" s="28">
        <v>7.2944000000000004</v>
      </c>
      <c r="Z82" s="28">
        <v>0</v>
      </c>
      <c r="AA82" s="28">
        <v>15.811</v>
      </c>
      <c r="AB82" s="28">
        <v>21.116900000000001</v>
      </c>
      <c r="AC82" s="28">
        <v>21.999600000000001</v>
      </c>
      <c r="AD82" s="28">
        <v>4.7626999999999997</v>
      </c>
      <c r="AE82" s="28">
        <v>0</v>
      </c>
      <c r="AF82" s="28">
        <v>0</v>
      </c>
      <c r="AH82" s="47"/>
    </row>
    <row r="83" spans="1:34" x14ac:dyDescent="0.25">
      <c r="A83" s="27">
        <v>81</v>
      </c>
      <c r="B83" s="28">
        <v>6.5571999999999999</v>
      </c>
      <c r="C83" s="28">
        <v>0</v>
      </c>
      <c r="D83" s="28">
        <v>4.6851000000000003</v>
      </c>
      <c r="E83" s="28">
        <v>4.6851000000000003</v>
      </c>
      <c r="F83" s="28">
        <v>4.6851000000000003</v>
      </c>
      <c r="G83" s="28">
        <v>14.9671</v>
      </c>
      <c r="H83" s="28">
        <v>4.6753999999999998</v>
      </c>
      <c r="I83" s="28">
        <v>4.6753999999999998</v>
      </c>
      <c r="J83" s="28">
        <v>4.6753999999999998</v>
      </c>
      <c r="K83" s="28">
        <v>4.6753999999999998</v>
      </c>
      <c r="L83" s="28">
        <v>1.1252</v>
      </c>
      <c r="M83" s="28">
        <v>0.74690000000000001</v>
      </c>
      <c r="N83" s="28">
        <v>3.4434999999999998</v>
      </c>
      <c r="O83" s="28">
        <v>3.2591999999999999</v>
      </c>
      <c r="P83" s="28">
        <v>2.6093000000000002</v>
      </c>
      <c r="Q83" s="28">
        <v>4.6559999999999997</v>
      </c>
      <c r="R83" s="28">
        <v>0</v>
      </c>
      <c r="S83" s="28">
        <v>5.3059000000000003</v>
      </c>
      <c r="T83" s="28">
        <v>0</v>
      </c>
      <c r="U83" s="28">
        <v>0</v>
      </c>
      <c r="V83" s="28">
        <v>0</v>
      </c>
      <c r="W83" s="28">
        <v>4.6753999999999998</v>
      </c>
      <c r="X83" s="28">
        <v>4.6753999999999998</v>
      </c>
      <c r="Y83" s="28">
        <v>6.5475000000000003</v>
      </c>
      <c r="Z83" s="28">
        <v>5.6162999999999998</v>
      </c>
      <c r="AA83" s="28">
        <v>15.811</v>
      </c>
      <c r="AB83" s="28">
        <v>21.116900000000001</v>
      </c>
      <c r="AC83" s="28">
        <v>23.2315</v>
      </c>
      <c r="AD83" s="28">
        <v>6.1692</v>
      </c>
      <c r="AE83" s="28">
        <v>0</v>
      </c>
      <c r="AF83" s="28">
        <v>0</v>
      </c>
      <c r="AH83" s="47"/>
    </row>
    <row r="84" spans="1:34" x14ac:dyDescent="0.25">
      <c r="A84" s="27">
        <v>82</v>
      </c>
      <c r="B84" s="28">
        <v>6.5571999999999999</v>
      </c>
      <c r="C84" s="28">
        <v>0</v>
      </c>
      <c r="D84" s="28">
        <v>4.6851000000000003</v>
      </c>
      <c r="E84" s="28">
        <v>4.6851000000000003</v>
      </c>
      <c r="F84" s="28">
        <v>4.6851000000000003</v>
      </c>
      <c r="G84" s="28">
        <v>14.9671</v>
      </c>
      <c r="H84" s="28">
        <v>4.6753999999999998</v>
      </c>
      <c r="I84" s="28">
        <v>4.6753999999999998</v>
      </c>
      <c r="J84" s="28">
        <v>4.6753999999999998</v>
      </c>
      <c r="K84" s="28">
        <v>4.6753999999999998</v>
      </c>
      <c r="L84" s="28">
        <v>1.6878</v>
      </c>
      <c r="M84" s="28">
        <v>0.64990000000000003</v>
      </c>
      <c r="N84" s="28">
        <v>3.4434999999999998</v>
      </c>
      <c r="O84" s="28">
        <v>3.2591999999999999</v>
      </c>
      <c r="P84" s="28">
        <v>2.6093000000000002</v>
      </c>
      <c r="Q84" s="28">
        <v>4.6559999999999997</v>
      </c>
      <c r="R84" s="28">
        <v>0</v>
      </c>
      <c r="S84" s="28">
        <v>5.3059000000000003</v>
      </c>
      <c r="T84" s="28">
        <v>0</v>
      </c>
      <c r="U84" s="28">
        <v>0</v>
      </c>
      <c r="V84" s="28">
        <v>0</v>
      </c>
      <c r="W84" s="28">
        <v>4.6753999999999998</v>
      </c>
      <c r="X84" s="28">
        <v>4.6753999999999998</v>
      </c>
      <c r="Y84" s="28">
        <v>6.5475000000000003</v>
      </c>
      <c r="Z84" s="28">
        <v>5.8975999999999997</v>
      </c>
      <c r="AA84" s="28">
        <v>17.3048</v>
      </c>
      <c r="AB84" s="28">
        <v>21.116900000000001</v>
      </c>
      <c r="AC84" s="28">
        <v>23.7941</v>
      </c>
      <c r="AD84" s="28">
        <v>7.1003999999999996</v>
      </c>
      <c r="AE84" s="28">
        <v>0</v>
      </c>
      <c r="AF84" s="28">
        <v>0</v>
      </c>
      <c r="AH84" s="47"/>
    </row>
    <row r="85" spans="1:34" x14ac:dyDescent="0.25">
      <c r="A85" s="27">
        <v>83</v>
      </c>
      <c r="B85" s="28">
        <v>6.5571999999999999</v>
      </c>
      <c r="C85" s="28">
        <v>0</v>
      </c>
      <c r="D85" s="28">
        <v>4.6851000000000003</v>
      </c>
      <c r="E85" s="28">
        <v>4.6851000000000003</v>
      </c>
      <c r="F85" s="28">
        <v>4.6851000000000003</v>
      </c>
      <c r="G85" s="28">
        <v>14.026199999999999</v>
      </c>
      <c r="H85" s="28">
        <v>4.6753999999999998</v>
      </c>
      <c r="I85" s="28">
        <v>4.6753999999999998</v>
      </c>
      <c r="J85" s="28">
        <v>4.6753999999999998</v>
      </c>
      <c r="K85" s="28">
        <v>4.6753999999999998</v>
      </c>
      <c r="L85" s="28">
        <v>1.1252</v>
      </c>
      <c r="M85" s="28">
        <v>0.64990000000000003</v>
      </c>
      <c r="N85" s="28">
        <v>3.4434999999999998</v>
      </c>
      <c r="O85" s="28">
        <v>3.2591999999999999</v>
      </c>
      <c r="P85" s="28">
        <v>2.6093000000000002</v>
      </c>
      <c r="Q85" s="28">
        <v>4.6559999999999997</v>
      </c>
      <c r="R85" s="28">
        <v>0</v>
      </c>
      <c r="S85" s="28">
        <v>5.3059000000000003</v>
      </c>
      <c r="T85" s="28">
        <v>0</v>
      </c>
      <c r="U85" s="28">
        <v>0</v>
      </c>
      <c r="V85" s="28">
        <v>0</v>
      </c>
      <c r="W85" s="28">
        <v>0</v>
      </c>
      <c r="X85" s="28">
        <v>4.6753999999999998</v>
      </c>
      <c r="Y85" s="28">
        <v>6.5475000000000003</v>
      </c>
      <c r="Z85" s="28">
        <v>5.8975999999999997</v>
      </c>
      <c r="AA85" s="28">
        <v>17.3048</v>
      </c>
      <c r="AB85" s="28">
        <v>21.116900000000001</v>
      </c>
      <c r="AC85" s="28">
        <v>24.182099999999998</v>
      </c>
      <c r="AD85" s="28">
        <v>7.1003999999999996</v>
      </c>
      <c r="AE85" s="28">
        <v>0</v>
      </c>
      <c r="AF85" s="28">
        <v>0</v>
      </c>
      <c r="AH85" s="47"/>
    </row>
    <row r="86" spans="1:34" x14ac:dyDescent="0.25">
      <c r="A86" s="27">
        <v>84</v>
      </c>
      <c r="B86" s="28">
        <v>6.5571999999999999</v>
      </c>
      <c r="C86" s="28">
        <v>0</v>
      </c>
      <c r="D86" s="28">
        <v>4.6851000000000003</v>
      </c>
      <c r="E86" s="28">
        <v>4.6851000000000003</v>
      </c>
      <c r="F86" s="28">
        <v>4.6851000000000003</v>
      </c>
      <c r="G86" s="28">
        <v>14.026199999999999</v>
      </c>
      <c r="H86" s="28">
        <v>4.6753999999999998</v>
      </c>
      <c r="I86" s="28">
        <v>4.6753999999999998</v>
      </c>
      <c r="J86" s="28">
        <v>4.6753999999999998</v>
      </c>
      <c r="K86" s="28">
        <v>4.6753999999999998</v>
      </c>
      <c r="L86" s="28">
        <v>1.1252</v>
      </c>
      <c r="M86" s="28">
        <v>0.64990000000000003</v>
      </c>
      <c r="N86" s="28">
        <v>3.4434999999999998</v>
      </c>
      <c r="O86" s="28">
        <v>3.2591999999999999</v>
      </c>
      <c r="P86" s="28">
        <v>2.6093000000000002</v>
      </c>
      <c r="Q86" s="28">
        <v>4.6559999999999997</v>
      </c>
      <c r="R86" s="28">
        <v>0</v>
      </c>
      <c r="S86" s="28">
        <v>5.3059000000000003</v>
      </c>
      <c r="T86" s="28">
        <v>0</v>
      </c>
      <c r="U86" s="28">
        <v>0</v>
      </c>
      <c r="V86" s="28">
        <v>0</v>
      </c>
      <c r="W86" s="28">
        <v>0</v>
      </c>
      <c r="X86" s="28">
        <v>4.6753999999999998</v>
      </c>
      <c r="Y86" s="28">
        <v>6.5475000000000003</v>
      </c>
      <c r="Z86" s="28">
        <v>6.0819000000000001</v>
      </c>
      <c r="AA86" s="28">
        <v>18.0517</v>
      </c>
      <c r="AB86" s="28">
        <v>21.116900000000001</v>
      </c>
      <c r="AC86" s="28">
        <v>24.589500000000001</v>
      </c>
      <c r="AD86" s="28">
        <v>8.0315999999999992</v>
      </c>
      <c r="AE86" s="28">
        <v>0</v>
      </c>
      <c r="AF86" s="28">
        <v>0</v>
      </c>
      <c r="AH86" s="47"/>
    </row>
    <row r="87" spans="1:34" x14ac:dyDescent="0.25">
      <c r="A87" s="27">
        <v>85</v>
      </c>
      <c r="B87" s="28">
        <v>6.5571999999999999</v>
      </c>
      <c r="C87" s="28">
        <v>0</v>
      </c>
      <c r="D87" s="28">
        <v>4.6851000000000003</v>
      </c>
      <c r="E87" s="28">
        <v>4.6851000000000003</v>
      </c>
      <c r="F87" s="28">
        <v>15.9274</v>
      </c>
      <c r="G87" s="28">
        <v>14.026199999999999</v>
      </c>
      <c r="H87" s="28">
        <v>7.4786999999999999</v>
      </c>
      <c r="I87" s="28">
        <v>4.6753999999999998</v>
      </c>
      <c r="J87" s="28">
        <v>4.6753999999999998</v>
      </c>
      <c r="K87" s="28">
        <v>4.6753999999999998</v>
      </c>
      <c r="L87" s="28">
        <v>1.1252</v>
      </c>
      <c r="M87" s="28">
        <v>0.64990000000000003</v>
      </c>
      <c r="N87" s="28">
        <v>3.4434999999999998</v>
      </c>
      <c r="O87" s="28">
        <v>3.2591999999999999</v>
      </c>
      <c r="P87" s="28">
        <v>2.6093000000000002</v>
      </c>
      <c r="Q87" s="28">
        <v>4.6559999999999997</v>
      </c>
      <c r="R87" s="28">
        <v>0</v>
      </c>
      <c r="S87" s="28">
        <v>5.3059000000000003</v>
      </c>
      <c r="T87" s="28">
        <v>0</v>
      </c>
      <c r="U87" s="28">
        <v>0</v>
      </c>
      <c r="V87" s="28">
        <v>0</v>
      </c>
      <c r="W87" s="28">
        <v>0</v>
      </c>
      <c r="X87" s="28">
        <v>4.6753999999999998</v>
      </c>
      <c r="Y87" s="28">
        <v>6.5475000000000003</v>
      </c>
      <c r="Z87" s="28">
        <v>6.3632</v>
      </c>
      <c r="AA87" s="28">
        <v>17.3048</v>
      </c>
      <c r="AB87" s="28">
        <v>21.116900000000001</v>
      </c>
      <c r="AC87" s="28">
        <v>23.832899999999999</v>
      </c>
      <c r="AD87" s="28">
        <v>8.3129000000000008</v>
      </c>
      <c r="AE87" s="28">
        <v>0</v>
      </c>
      <c r="AF87" s="28">
        <v>0</v>
      </c>
      <c r="AH87" s="47"/>
    </row>
    <row r="88" spans="1:34" x14ac:dyDescent="0.25">
      <c r="A88" s="27">
        <v>86</v>
      </c>
      <c r="B88" s="28">
        <v>6.5571999999999999</v>
      </c>
      <c r="C88" s="28">
        <v>0</v>
      </c>
      <c r="D88" s="28">
        <v>4.6851000000000003</v>
      </c>
      <c r="E88" s="28">
        <v>4.6851000000000003</v>
      </c>
      <c r="F88" s="28">
        <v>15.9274</v>
      </c>
      <c r="G88" s="28">
        <v>13.095000000000001</v>
      </c>
      <c r="H88" s="28">
        <v>7.4786999999999999</v>
      </c>
      <c r="I88" s="28">
        <v>4.6753999999999998</v>
      </c>
      <c r="J88" s="28">
        <v>4.6753999999999998</v>
      </c>
      <c r="K88" s="28">
        <v>4.6753999999999998</v>
      </c>
      <c r="L88" s="28">
        <v>0.84389999999999998</v>
      </c>
      <c r="M88" s="28">
        <v>0.64990000000000003</v>
      </c>
      <c r="N88" s="28">
        <v>3.4434999999999998</v>
      </c>
      <c r="O88" s="28">
        <v>3.0749</v>
      </c>
      <c r="P88" s="28">
        <v>2.2309999999999999</v>
      </c>
      <c r="Q88" s="28">
        <v>4.6559999999999997</v>
      </c>
      <c r="R88" s="28">
        <v>0</v>
      </c>
      <c r="S88" s="28">
        <v>4.9372999999999996</v>
      </c>
      <c r="T88" s="28">
        <v>0</v>
      </c>
      <c r="U88" s="28">
        <v>0</v>
      </c>
      <c r="V88" s="28">
        <v>0</v>
      </c>
      <c r="W88" s="28">
        <v>0</v>
      </c>
      <c r="X88" s="28">
        <v>4.6753999999999998</v>
      </c>
      <c r="Y88" s="28">
        <v>6.5475000000000003</v>
      </c>
      <c r="Z88" s="28">
        <v>7.0130999999999997</v>
      </c>
      <c r="AA88" s="28">
        <v>15.811</v>
      </c>
      <c r="AB88" s="28">
        <v>21.116900000000001</v>
      </c>
      <c r="AC88" s="28">
        <v>22.571899999999999</v>
      </c>
      <c r="AD88" s="28">
        <v>9.4381000000000004</v>
      </c>
      <c r="AE88" s="28">
        <v>0</v>
      </c>
      <c r="AF88" s="28">
        <v>0</v>
      </c>
      <c r="AH88" s="47"/>
    </row>
    <row r="89" spans="1:34" x14ac:dyDescent="0.25">
      <c r="A89" s="27">
        <v>87</v>
      </c>
      <c r="B89" s="28">
        <v>6.5571999999999999</v>
      </c>
      <c r="C89" s="28">
        <v>0</v>
      </c>
      <c r="D89" s="28">
        <v>4.6851000000000003</v>
      </c>
      <c r="E89" s="28">
        <v>4.6851000000000003</v>
      </c>
      <c r="F89" s="28">
        <v>15.9274</v>
      </c>
      <c r="G89" s="28">
        <v>13.095000000000001</v>
      </c>
      <c r="H89" s="28">
        <v>7.4786999999999999</v>
      </c>
      <c r="I89" s="28">
        <v>4.6753999999999998</v>
      </c>
      <c r="J89" s="28">
        <v>4.6753999999999998</v>
      </c>
      <c r="K89" s="28">
        <v>4.6753999999999998</v>
      </c>
      <c r="L89" s="28">
        <v>0.84389999999999998</v>
      </c>
      <c r="M89" s="28">
        <v>0.64990000000000003</v>
      </c>
      <c r="N89" s="28">
        <v>3.1718999999999999</v>
      </c>
      <c r="O89" s="28">
        <v>2.9779</v>
      </c>
      <c r="P89" s="28">
        <v>2.0467</v>
      </c>
      <c r="Q89" s="28">
        <v>4.6559999999999997</v>
      </c>
      <c r="R89" s="28">
        <v>0</v>
      </c>
      <c r="S89" s="28">
        <v>4.7530000000000001</v>
      </c>
      <c r="T89" s="28">
        <v>0</v>
      </c>
      <c r="U89" s="28">
        <v>0</v>
      </c>
      <c r="V89" s="28">
        <v>0</v>
      </c>
      <c r="W89" s="28">
        <v>0</v>
      </c>
      <c r="X89" s="28">
        <v>4.6753999999999998</v>
      </c>
      <c r="Y89" s="28">
        <v>6.5475000000000003</v>
      </c>
      <c r="Z89" s="28">
        <v>7.6726999999999999</v>
      </c>
      <c r="AA89" s="28">
        <v>15.811</v>
      </c>
      <c r="AB89" s="28">
        <v>21.116900000000001</v>
      </c>
      <c r="AC89" s="28">
        <v>21.786200000000001</v>
      </c>
      <c r="AD89" s="28">
        <v>9.6224000000000007</v>
      </c>
      <c r="AE89" s="28">
        <v>0</v>
      </c>
      <c r="AF89" s="28">
        <v>0</v>
      </c>
      <c r="AH89" s="47"/>
    </row>
    <row r="90" spans="1:34" x14ac:dyDescent="0.25">
      <c r="A90" s="27">
        <v>88</v>
      </c>
      <c r="B90" s="28">
        <v>6.5571999999999999</v>
      </c>
      <c r="C90" s="28">
        <v>0</v>
      </c>
      <c r="D90" s="28">
        <v>4.6851000000000003</v>
      </c>
      <c r="E90" s="28">
        <v>4.6851000000000003</v>
      </c>
      <c r="F90" s="28">
        <v>16.858599999999999</v>
      </c>
      <c r="G90" s="28">
        <v>12.1541</v>
      </c>
      <c r="H90" s="28">
        <v>7.4786999999999999</v>
      </c>
      <c r="I90" s="28">
        <v>4.6753999999999998</v>
      </c>
      <c r="J90" s="28">
        <v>4.6753999999999998</v>
      </c>
      <c r="K90" s="28">
        <v>4.6753999999999998</v>
      </c>
      <c r="L90" s="28">
        <v>0.84389999999999998</v>
      </c>
      <c r="M90" s="28">
        <v>0.64990000000000003</v>
      </c>
      <c r="N90" s="28">
        <v>2.9779</v>
      </c>
      <c r="O90" s="28">
        <v>2.8906000000000001</v>
      </c>
      <c r="P90" s="28">
        <v>1.8624000000000001</v>
      </c>
      <c r="Q90" s="28">
        <v>4.6559999999999997</v>
      </c>
      <c r="R90" s="28">
        <v>0</v>
      </c>
      <c r="S90" s="28">
        <v>4.6559999999999997</v>
      </c>
      <c r="T90" s="28">
        <v>0</v>
      </c>
      <c r="U90" s="28">
        <v>0</v>
      </c>
      <c r="V90" s="28">
        <v>0</v>
      </c>
      <c r="W90" s="28">
        <v>0</v>
      </c>
      <c r="X90" s="28">
        <v>4.6753999999999998</v>
      </c>
      <c r="Y90" s="28">
        <v>6.5475000000000003</v>
      </c>
      <c r="Z90" s="28">
        <v>8.2353000000000005</v>
      </c>
      <c r="AA90" s="28">
        <v>15.0641</v>
      </c>
      <c r="AB90" s="28">
        <v>21.116900000000001</v>
      </c>
      <c r="AC90" s="28">
        <v>20.690100000000001</v>
      </c>
      <c r="AD90" s="28">
        <v>9.6224000000000007</v>
      </c>
      <c r="AE90" s="28">
        <v>0</v>
      </c>
      <c r="AF90" s="28">
        <v>0</v>
      </c>
      <c r="AH90" s="47"/>
    </row>
    <row r="91" spans="1:34" x14ac:dyDescent="0.25">
      <c r="A91" s="27">
        <v>89</v>
      </c>
      <c r="B91" s="28">
        <v>6.5571999999999999</v>
      </c>
      <c r="C91" s="28">
        <v>0</v>
      </c>
      <c r="D91" s="28">
        <v>4.6851000000000003</v>
      </c>
      <c r="E91" s="28">
        <v>4.6851000000000003</v>
      </c>
      <c r="F91" s="28">
        <v>17.799499999999998</v>
      </c>
      <c r="G91" s="28">
        <v>11.222899999999999</v>
      </c>
      <c r="H91" s="28">
        <v>7.4786999999999999</v>
      </c>
      <c r="I91" s="28">
        <v>4.6753999999999998</v>
      </c>
      <c r="J91" s="28">
        <v>4.6753999999999998</v>
      </c>
      <c r="K91" s="28">
        <v>4.6753999999999998</v>
      </c>
      <c r="L91" s="28">
        <v>0.84389999999999998</v>
      </c>
      <c r="M91" s="28">
        <v>0.64990000000000003</v>
      </c>
      <c r="N91" s="28">
        <v>2.8906000000000001</v>
      </c>
      <c r="O91" s="28">
        <v>2.8906000000000001</v>
      </c>
      <c r="P91" s="28">
        <v>1.8624000000000001</v>
      </c>
      <c r="Q91" s="28">
        <v>4.6559999999999997</v>
      </c>
      <c r="R91" s="28">
        <v>0</v>
      </c>
      <c r="S91" s="28">
        <v>4.6559999999999997</v>
      </c>
      <c r="T91" s="28">
        <v>0</v>
      </c>
      <c r="U91" s="28">
        <v>0</v>
      </c>
      <c r="V91" s="28">
        <v>0</v>
      </c>
      <c r="W91" s="28">
        <v>0</v>
      </c>
      <c r="X91" s="28">
        <v>7.4884000000000004</v>
      </c>
      <c r="Y91" s="28">
        <v>6.5475000000000003</v>
      </c>
      <c r="Z91" s="28">
        <v>19.836500000000001</v>
      </c>
      <c r="AA91" s="28">
        <v>12.7264</v>
      </c>
      <c r="AB91" s="28">
        <v>21.116900000000001</v>
      </c>
      <c r="AC91" s="28">
        <v>20.2439</v>
      </c>
      <c r="AD91" s="28">
        <v>10.553599999999999</v>
      </c>
      <c r="AE91" s="28">
        <v>0</v>
      </c>
      <c r="AF91" s="28">
        <v>0</v>
      </c>
      <c r="AH91" s="47"/>
    </row>
    <row r="92" spans="1:34" x14ac:dyDescent="0.25">
      <c r="A92" s="27">
        <v>90</v>
      </c>
      <c r="B92" s="28">
        <v>6.5571999999999999</v>
      </c>
      <c r="C92" s="28">
        <v>0</v>
      </c>
      <c r="D92" s="28">
        <v>4.6851000000000003</v>
      </c>
      <c r="E92" s="28">
        <v>4.6851000000000003</v>
      </c>
      <c r="F92" s="28">
        <v>18.730699999999999</v>
      </c>
      <c r="G92" s="28">
        <v>11.222899999999999</v>
      </c>
      <c r="H92" s="28">
        <v>7.4786999999999999</v>
      </c>
      <c r="I92" s="28">
        <v>4.6753999999999998</v>
      </c>
      <c r="J92" s="28">
        <v>4.6753999999999998</v>
      </c>
      <c r="K92" s="28">
        <v>4.6753999999999998</v>
      </c>
      <c r="L92" s="28">
        <v>0.84389999999999998</v>
      </c>
      <c r="M92" s="28">
        <v>0.64990000000000003</v>
      </c>
      <c r="N92" s="28">
        <v>2.8906000000000001</v>
      </c>
      <c r="O92" s="28">
        <v>2.9779</v>
      </c>
      <c r="P92" s="28">
        <v>2.0467</v>
      </c>
      <c r="Q92" s="28">
        <v>4.6559999999999997</v>
      </c>
      <c r="R92" s="28">
        <v>0</v>
      </c>
      <c r="S92" s="28">
        <v>4.7530000000000001</v>
      </c>
      <c r="T92" s="28">
        <v>0</v>
      </c>
      <c r="U92" s="28">
        <v>0</v>
      </c>
      <c r="V92" s="28">
        <v>0</v>
      </c>
      <c r="W92" s="28">
        <v>0</v>
      </c>
      <c r="X92" s="28">
        <v>8.4196000000000009</v>
      </c>
      <c r="Y92" s="28">
        <v>6.5475000000000003</v>
      </c>
      <c r="Z92" s="28">
        <v>20.1081</v>
      </c>
      <c r="AA92" s="28">
        <v>11.222899999999999</v>
      </c>
      <c r="AB92" s="28">
        <v>21.116900000000001</v>
      </c>
      <c r="AC92" s="28">
        <v>20.311800000000002</v>
      </c>
      <c r="AD92" s="28">
        <v>10.553599999999999</v>
      </c>
      <c r="AE92" s="28">
        <v>0</v>
      </c>
      <c r="AF92" s="28">
        <v>0</v>
      </c>
      <c r="AH92" s="47"/>
    </row>
    <row r="93" spans="1:34" x14ac:dyDescent="0.25">
      <c r="A93" s="27">
        <v>91</v>
      </c>
      <c r="B93" s="28">
        <v>6.5571999999999999</v>
      </c>
      <c r="C93" s="28">
        <v>0</v>
      </c>
      <c r="D93" s="28">
        <v>4.6851000000000003</v>
      </c>
      <c r="E93" s="28">
        <v>4.6851000000000003</v>
      </c>
      <c r="F93" s="28">
        <v>18.730699999999999</v>
      </c>
      <c r="G93" s="28">
        <v>13.095000000000001</v>
      </c>
      <c r="H93" s="28">
        <v>7.4786999999999999</v>
      </c>
      <c r="I93" s="28">
        <v>4.6753999999999998</v>
      </c>
      <c r="J93" s="28">
        <v>4.6753999999999998</v>
      </c>
      <c r="K93" s="28">
        <v>4.6753999999999998</v>
      </c>
      <c r="L93" s="28">
        <v>0.84389999999999998</v>
      </c>
      <c r="M93" s="28">
        <v>0.64990000000000003</v>
      </c>
      <c r="N93" s="28">
        <v>2.7936000000000001</v>
      </c>
      <c r="O93" s="28">
        <v>3.0749</v>
      </c>
      <c r="P93" s="28">
        <v>2.2309999999999999</v>
      </c>
      <c r="Q93" s="28">
        <v>4.6559999999999997</v>
      </c>
      <c r="R93" s="28">
        <v>0</v>
      </c>
      <c r="S93" s="28">
        <v>4.9372999999999996</v>
      </c>
      <c r="T93" s="28">
        <v>0</v>
      </c>
      <c r="U93" s="28">
        <v>0</v>
      </c>
      <c r="V93" s="28">
        <v>0</v>
      </c>
      <c r="W93" s="28">
        <v>0</v>
      </c>
      <c r="X93" s="28">
        <v>9.3507999999999996</v>
      </c>
      <c r="Y93" s="28">
        <v>6.5475000000000003</v>
      </c>
      <c r="Z93" s="28">
        <v>20.389399999999998</v>
      </c>
      <c r="AA93" s="28">
        <v>23.386700000000001</v>
      </c>
      <c r="AB93" s="28">
        <v>21.116900000000001</v>
      </c>
      <c r="AC93" s="28">
        <v>20.195399999999999</v>
      </c>
      <c r="AD93" s="28">
        <v>19.904399999999999</v>
      </c>
      <c r="AE93" s="28">
        <v>0</v>
      </c>
      <c r="AF93" s="28">
        <v>0</v>
      </c>
      <c r="AH93" s="47"/>
    </row>
    <row r="94" spans="1:34" x14ac:dyDescent="0.25">
      <c r="A94" s="27">
        <v>92</v>
      </c>
      <c r="B94" s="28">
        <v>6.5571999999999999</v>
      </c>
      <c r="C94" s="28">
        <v>0</v>
      </c>
      <c r="D94" s="28">
        <v>4.6851000000000003</v>
      </c>
      <c r="E94" s="28">
        <v>4.6851000000000003</v>
      </c>
      <c r="F94" s="28">
        <v>19.671600000000002</v>
      </c>
      <c r="G94" s="28">
        <v>13.095000000000001</v>
      </c>
      <c r="H94" s="28">
        <v>7.4786999999999999</v>
      </c>
      <c r="I94" s="28">
        <v>4.6753999999999998</v>
      </c>
      <c r="J94" s="28">
        <v>4.6753999999999998</v>
      </c>
      <c r="K94" s="28">
        <v>4.6753999999999998</v>
      </c>
      <c r="L94" s="28">
        <v>0.74690000000000001</v>
      </c>
      <c r="M94" s="28">
        <v>0.74690000000000001</v>
      </c>
      <c r="N94" s="28">
        <v>2.7936000000000001</v>
      </c>
      <c r="O94" s="28">
        <v>3.1718999999999999</v>
      </c>
      <c r="P94" s="28">
        <v>2.4249999999999998</v>
      </c>
      <c r="Q94" s="28">
        <v>4.6559999999999997</v>
      </c>
      <c r="R94" s="28">
        <v>0</v>
      </c>
      <c r="S94" s="28">
        <v>5.1215999999999999</v>
      </c>
      <c r="T94" s="28">
        <v>0</v>
      </c>
      <c r="U94" s="28">
        <v>0</v>
      </c>
      <c r="V94" s="28">
        <v>0</v>
      </c>
      <c r="W94" s="28">
        <v>0</v>
      </c>
      <c r="X94" s="28">
        <v>9.3507999999999996</v>
      </c>
      <c r="Y94" s="28">
        <v>6.5475000000000003</v>
      </c>
      <c r="Z94" s="28">
        <v>20.767700000000001</v>
      </c>
      <c r="AA94" s="28">
        <v>22.455500000000001</v>
      </c>
      <c r="AB94" s="28">
        <v>21.116900000000001</v>
      </c>
      <c r="AC94" s="28">
        <v>19.448499999999999</v>
      </c>
      <c r="AD94" s="28">
        <v>19.904399999999999</v>
      </c>
      <c r="AE94" s="28">
        <v>0</v>
      </c>
      <c r="AF94" s="28">
        <v>0</v>
      </c>
      <c r="AH94" s="47"/>
    </row>
    <row r="95" spans="1:34" x14ac:dyDescent="0.25">
      <c r="A95" s="27">
        <v>93</v>
      </c>
      <c r="B95" s="28">
        <v>8.4292999999999996</v>
      </c>
      <c r="C95" s="28">
        <v>0</v>
      </c>
      <c r="D95" s="28">
        <v>4.6851000000000003</v>
      </c>
      <c r="E95" s="28">
        <v>4.6851000000000003</v>
      </c>
      <c r="F95" s="28">
        <v>20.612500000000001</v>
      </c>
      <c r="G95" s="28">
        <v>13.095000000000001</v>
      </c>
      <c r="H95" s="28">
        <v>7.4786999999999999</v>
      </c>
      <c r="I95" s="28">
        <v>4.6753999999999998</v>
      </c>
      <c r="J95" s="28">
        <v>4.6753999999999998</v>
      </c>
      <c r="K95" s="28">
        <v>4.6753999999999998</v>
      </c>
      <c r="L95" s="28">
        <v>0.74690000000000001</v>
      </c>
      <c r="M95" s="28">
        <v>0.74690000000000001</v>
      </c>
      <c r="N95" s="28">
        <v>2.6093000000000002</v>
      </c>
      <c r="O95" s="28">
        <v>3.1718999999999999</v>
      </c>
      <c r="P95" s="28">
        <v>2.4249999999999998</v>
      </c>
      <c r="Q95" s="28">
        <v>4.6559999999999997</v>
      </c>
      <c r="R95" s="28">
        <v>0</v>
      </c>
      <c r="S95" s="28">
        <v>5.1215999999999999</v>
      </c>
      <c r="T95" s="28">
        <v>0</v>
      </c>
      <c r="U95" s="28">
        <v>0</v>
      </c>
      <c r="V95" s="28">
        <v>0</v>
      </c>
      <c r="W95" s="28">
        <v>0</v>
      </c>
      <c r="X95" s="28">
        <v>9.3507999999999996</v>
      </c>
      <c r="Y95" s="28">
        <v>6.5475000000000003</v>
      </c>
      <c r="Z95" s="28">
        <v>20.767700000000001</v>
      </c>
      <c r="AA95" s="28">
        <v>21.514600000000002</v>
      </c>
      <c r="AB95" s="28">
        <v>21.116900000000001</v>
      </c>
      <c r="AC95" s="28">
        <v>18.8568</v>
      </c>
      <c r="AD95" s="28">
        <v>19.904399999999999</v>
      </c>
      <c r="AE95" s="28">
        <v>0</v>
      </c>
      <c r="AF95" s="28">
        <v>0</v>
      </c>
      <c r="AH95" s="47"/>
    </row>
    <row r="96" spans="1:34" x14ac:dyDescent="0.25">
      <c r="A96" s="27">
        <v>94</v>
      </c>
      <c r="B96" s="28">
        <v>8.4292999999999996</v>
      </c>
      <c r="C96" s="28">
        <v>0</v>
      </c>
      <c r="D96" s="28">
        <v>4.6851000000000003</v>
      </c>
      <c r="E96" s="28">
        <v>4.6851000000000003</v>
      </c>
      <c r="F96" s="28">
        <v>21.543700000000001</v>
      </c>
      <c r="G96" s="28">
        <v>13.095000000000001</v>
      </c>
      <c r="H96" s="28">
        <v>7.4786999999999999</v>
      </c>
      <c r="I96" s="28">
        <v>4.6753999999999998</v>
      </c>
      <c r="J96" s="28">
        <v>4.6753999999999998</v>
      </c>
      <c r="K96" s="28">
        <v>4.6753999999999998</v>
      </c>
      <c r="L96" s="28">
        <v>0.74690000000000001</v>
      </c>
      <c r="M96" s="28">
        <v>0.74690000000000001</v>
      </c>
      <c r="N96" s="28">
        <v>2.5123000000000002</v>
      </c>
      <c r="O96" s="28">
        <v>3.0749</v>
      </c>
      <c r="P96" s="28">
        <v>2.2309999999999999</v>
      </c>
      <c r="Q96" s="28">
        <v>4.6559999999999997</v>
      </c>
      <c r="R96" s="28">
        <v>0</v>
      </c>
      <c r="S96" s="28">
        <v>4.9372999999999996</v>
      </c>
      <c r="T96" s="28">
        <v>0</v>
      </c>
      <c r="U96" s="28">
        <v>0</v>
      </c>
      <c r="V96" s="28">
        <v>0</v>
      </c>
      <c r="W96" s="28">
        <v>0</v>
      </c>
      <c r="X96" s="28">
        <v>9.3507999999999996</v>
      </c>
      <c r="Y96" s="28">
        <v>6.5475000000000003</v>
      </c>
      <c r="Z96" s="28">
        <v>20.767700000000001</v>
      </c>
      <c r="AA96" s="28">
        <v>20.583400000000001</v>
      </c>
      <c r="AB96" s="28">
        <v>21.116900000000001</v>
      </c>
      <c r="AC96" s="28">
        <v>17.8965</v>
      </c>
      <c r="AD96" s="28">
        <v>19.904399999999999</v>
      </c>
      <c r="AE96" s="28">
        <v>0</v>
      </c>
      <c r="AF96" s="28">
        <v>0</v>
      </c>
      <c r="AH96" s="47"/>
    </row>
    <row r="97" spans="1:34" x14ac:dyDescent="0.25">
      <c r="A97" s="27">
        <v>95</v>
      </c>
      <c r="B97" s="28">
        <v>8.4292999999999996</v>
      </c>
      <c r="C97" s="28">
        <v>0</v>
      </c>
      <c r="D97" s="28">
        <v>4.6851000000000003</v>
      </c>
      <c r="E97" s="28">
        <v>4.6851000000000003</v>
      </c>
      <c r="F97" s="28">
        <v>22.4846</v>
      </c>
      <c r="G97" s="28">
        <v>12.1541</v>
      </c>
      <c r="H97" s="28">
        <v>7.4786999999999999</v>
      </c>
      <c r="I97" s="28">
        <v>4.6753999999999998</v>
      </c>
      <c r="J97" s="28">
        <v>4.6753999999999998</v>
      </c>
      <c r="K97" s="28">
        <v>4.6753999999999998</v>
      </c>
      <c r="L97" s="28">
        <v>0.74690000000000001</v>
      </c>
      <c r="M97" s="28">
        <v>0.74690000000000001</v>
      </c>
      <c r="N97" s="28">
        <v>2.4249999999999998</v>
      </c>
      <c r="O97" s="28">
        <v>3.0749</v>
      </c>
      <c r="P97" s="28">
        <v>2.2309999999999999</v>
      </c>
      <c r="Q97" s="28">
        <v>4.6559999999999997</v>
      </c>
      <c r="R97" s="28">
        <v>0</v>
      </c>
      <c r="S97" s="28">
        <v>4.9372999999999996</v>
      </c>
      <c r="T97" s="28">
        <v>0</v>
      </c>
      <c r="U97" s="28">
        <v>0</v>
      </c>
      <c r="V97" s="28">
        <v>0</v>
      </c>
      <c r="W97" s="28">
        <v>0</v>
      </c>
      <c r="X97" s="28">
        <v>9.3507999999999996</v>
      </c>
      <c r="Y97" s="28">
        <v>6.5475000000000003</v>
      </c>
      <c r="Z97" s="28">
        <v>20.767700000000001</v>
      </c>
      <c r="AA97" s="28">
        <v>19.642499999999998</v>
      </c>
      <c r="AB97" s="28">
        <v>21.116900000000001</v>
      </c>
      <c r="AC97" s="28">
        <v>16.9847</v>
      </c>
      <c r="AD97" s="28">
        <v>19.904399999999999</v>
      </c>
      <c r="AE97" s="28">
        <v>0</v>
      </c>
      <c r="AF97" s="28">
        <v>0</v>
      </c>
      <c r="AH97" s="47"/>
    </row>
    <row r="98" spans="1:34" x14ac:dyDescent="0.25">
      <c r="A98" s="27">
        <v>96</v>
      </c>
      <c r="B98" s="28">
        <v>8.4292999999999996</v>
      </c>
      <c r="C98" s="28">
        <v>0</v>
      </c>
      <c r="D98" s="28">
        <v>4.6851000000000003</v>
      </c>
      <c r="E98" s="28">
        <v>4.6851000000000003</v>
      </c>
      <c r="F98" s="28">
        <v>23.415800000000001</v>
      </c>
      <c r="G98" s="28">
        <v>12.1541</v>
      </c>
      <c r="H98" s="28">
        <v>7.4786999999999999</v>
      </c>
      <c r="I98" s="28">
        <v>4.6753999999999998</v>
      </c>
      <c r="J98" s="28">
        <v>4.6753999999999998</v>
      </c>
      <c r="K98" s="28">
        <v>4.6753999999999998</v>
      </c>
      <c r="L98" s="28">
        <v>0.74690000000000001</v>
      </c>
      <c r="M98" s="28">
        <v>0.74690000000000001</v>
      </c>
      <c r="N98" s="28">
        <v>2.3279999999999998</v>
      </c>
      <c r="O98" s="28">
        <v>3.0749</v>
      </c>
      <c r="P98" s="28">
        <v>2.2309999999999999</v>
      </c>
      <c r="Q98" s="28">
        <v>4.6559999999999997</v>
      </c>
      <c r="R98" s="28">
        <v>0</v>
      </c>
      <c r="S98" s="28">
        <v>4.9372999999999996</v>
      </c>
      <c r="T98" s="28">
        <v>0</v>
      </c>
      <c r="U98" s="28">
        <v>0</v>
      </c>
      <c r="V98" s="28">
        <v>0</v>
      </c>
      <c r="W98" s="28">
        <v>0</v>
      </c>
      <c r="X98" s="28">
        <v>9.3507999999999996</v>
      </c>
      <c r="Y98" s="28">
        <v>6.5475000000000003</v>
      </c>
      <c r="Z98" s="28">
        <v>20.583400000000001</v>
      </c>
      <c r="AA98" s="28">
        <v>18.711300000000001</v>
      </c>
      <c r="AB98" s="28">
        <v>21.116900000000001</v>
      </c>
      <c r="AC98" s="28">
        <v>16.034099999999999</v>
      </c>
      <c r="AD98" s="28">
        <v>19.904399999999999</v>
      </c>
      <c r="AE98" s="28">
        <v>0</v>
      </c>
      <c r="AF98" s="28">
        <v>0</v>
      </c>
      <c r="AH98" s="47"/>
    </row>
    <row r="99" spans="1:34" x14ac:dyDescent="0.25">
      <c r="A99" s="27" t="s">
        <v>112</v>
      </c>
      <c r="B99" s="27">
        <f>SUM(B3:B98)/4000</f>
        <v>0.27464337499999991</v>
      </c>
      <c r="C99" s="27">
        <f t="shared" ref="C99:AF99" si="0">SUM(C3:C98)/4000</f>
        <v>0.20164845000000006</v>
      </c>
      <c r="D99" s="27">
        <f t="shared" si="0"/>
        <v>0.24084857500000009</v>
      </c>
      <c r="E99" s="27">
        <f t="shared" si="0"/>
        <v>0.32334464999999935</v>
      </c>
      <c r="F99" s="27">
        <f t="shared" si="0"/>
        <v>0.40028262499999989</v>
      </c>
      <c r="G99" s="27">
        <f t="shared" si="0"/>
        <v>0.62491764999999944</v>
      </c>
      <c r="H99" s="27">
        <f t="shared" si="0"/>
        <v>0.41546069999999968</v>
      </c>
      <c r="I99" s="27">
        <f t="shared" si="0"/>
        <v>0.34321267500000052</v>
      </c>
      <c r="J99" s="27">
        <f t="shared" si="0"/>
        <v>0.32353865000000043</v>
      </c>
      <c r="K99" s="27">
        <f t="shared" si="0"/>
        <v>0.32940230000000065</v>
      </c>
      <c r="L99" s="27">
        <f t="shared" si="0"/>
        <v>0.33310042500000003</v>
      </c>
      <c r="M99" s="27">
        <f t="shared" si="0"/>
        <v>0.24626117499999997</v>
      </c>
      <c r="N99" s="27">
        <f t="shared" si="0"/>
        <v>0.28222392500000021</v>
      </c>
      <c r="O99" s="27">
        <f t="shared" si="0"/>
        <v>0.29912375000000013</v>
      </c>
      <c r="P99" s="27">
        <f t="shared" si="0"/>
        <v>0.26966242500000015</v>
      </c>
      <c r="Q99" s="27">
        <f t="shared" si="0"/>
        <v>0.28614029999999968</v>
      </c>
      <c r="R99" s="27">
        <f t="shared" si="0"/>
        <v>0.33270272499999981</v>
      </c>
      <c r="S99" s="27">
        <f t="shared" si="0"/>
        <v>0.29591062500000004</v>
      </c>
      <c r="T99" s="27">
        <f t="shared" si="0"/>
        <v>0.27916114999999997</v>
      </c>
      <c r="U99" s="27">
        <f t="shared" si="0"/>
        <v>0.26607100000000011</v>
      </c>
      <c r="V99" s="27">
        <f t="shared" si="0"/>
        <v>0.21370797500000005</v>
      </c>
      <c r="W99" s="27">
        <f t="shared" si="0"/>
        <v>0.2981222250000003</v>
      </c>
      <c r="X99" s="27">
        <f t="shared" si="0"/>
        <v>0.26634744999999982</v>
      </c>
      <c r="Y99" s="27">
        <f t="shared" si="0"/>
        <v>0.32665477499999956</v>
      </c>
      <c r="Z99" s="27">
        <f t="shared" si="0"/>
        <v>0.27814265000000005</v>
      </c>
      <c r="AA99" s="27">
        <f t="shared" si="0"/>
        <v>0.58242922500000016</v>
      </c>
      <c r="AB99" s="27">
        <f t="shared" si="0"/>
        <v>0.56875707500000006</v>
      </c>
      <c r="AC99" s="27">
        <f t="shared" si="0"/>
        <v>0.62039502499999966</v>
      </c>
      <c r="AD99" s="27">
        <f t="shared" si="0"/>
        <v>0.4388352749999998</v>
      </c>
      <c r="AE99" s="27">
        <f t="shared" si="0"/>
        <v>0.20228864999999985</v>
      </c>
      <c r="AF99" s="27">
        <f t="shared" si="0"/>
        <v>0.19795517499999993</v>
      </c>
      <c r="AG99" s="29"/>
    </row>
    <row r="102" spans="1:34" x14ac:dyDescent="0.25">
      <c r="B102" s="30" t="s">
        <v>113</v>
      </c>
      <c r="C102" s="76">
        <f>SUM(B99:AF99)</f>
        <v>10.361292650000001</v>
      </c>
      <c r="D102" s="76"/>
    </row>
    <row r="107" spans="1:34" x14ac:dyDescent="0.25">
      <c r="C107" s="75"/>
      <c r="D107" s="75"/>
    </row>
  </sheetData>
  <mergeCells count="2">
    <mergeCell ref="C107:D107"/>
    <mergeCell ref="C102:D10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7"/>
  <sheetViews>
    <sheetView zoomScale="90" zoomScaleNormal="90" workbookViewId="0">
      <selection activeCell="F101" sqref="F101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4" ht="28.5" x14ac:dyDescent="0.45">
      <c r="B1" s="26" t="s">
        <v>165</v>
      </c>
    </row>
    <row r="2" spans="1:34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4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  <c r="AH3" s="47"/>
    </row>
    <row r="4" spans="1:34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  <c r="AH4" s="47"/>
    </row>
    <row r="5" spans="1:34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  <c r="AH5" s="47"/>
    </row>
    <row r="6" spans="1:34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H6" s="47"/>
    </row>
    <row r="7" spans="1:34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  <c r="AH7" s="47"/>
    </row>
    <row r="8" spans="1:34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H8" s="47"/>
    </row>
    <row r="9" spans="1:34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  <c r="AH9" s="47"/>
    </row>
    <row r="10" spans="1:34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H10" s="47"/>
    </row>
    <row r="11" spans="1:34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H11" s="47"/>
    </row>
    <row r="12" spans="1:34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H12" s="47"/>
    </row>
    <row r="13" spans="1:34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H13" s="47"/>
    </row>
    <row r="14" spans="1:34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H14" s="47"/>
    </row>
    <row r="15" spans="1:34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  <c r="AH15" s="47"/>
    </row>
    <row r="16" spans="1:34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H16" s="47"/>
    </row>
    <row r="17" spans="1:34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  <c r="AH17" s="47"/>
    </row>
    <row r="18" spans="1:34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  <c r="AH18" s="47"/>
    </row>
    <row r="19" spans="1:34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  <c r="AH19" s="47"/>
    </row>
    <row r="20" spans="1:34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H20" s="47"/>
    </row>
    <row r="21" spans="1:34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  <c r="AH21" s="47"/>
    </row>
    <row r="22" spans="1:34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H22" s="47"/>
    </row>
    <row r="23" spans="1:34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  <c r="AH23" s="47"/>
    </row>
    <row r="24" spans="1:34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H24" s="47"/>
    </row>
    <row r="25" spans="1:34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  <c r="AH25" s="47"/>
    </row>
    <row r="26" spans="1:34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  <c r="AH26" s="47"/>
    </row>
    <row r="27" spans="1:34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  <c r="AH27" s="47"/>
    </row>
    <row r="28" spans="1:34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H28" s="47"/>
    </row>
    <row r="29" spans="1:34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  <c r="AH29" s="47"/>
    </row>
    <row r="30" spans="1:34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H30" s="47"/>
    </row>
    <row r="31" spans="1:34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H31" s="47"/>
    </row>
    <row r="32" spans="1:34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H32" s="47"/>
    </row>
    <row r="33" spans="1:34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4.6753999999999998</v>
      </c>
      <c r="AF33" s="28">
        <v>0</v>
      </c>
      <c r="AH33" s="47"/>
    </row>
    <row r="34" spans="1:34" x14ac:dyDescent="0.25">
      <c r="A34" s="27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4.6753999999999998</v>
      </c>
      <c r="AF34" s="28">
        <v>0</v>
      </c>
      <c r="AH34" s="47"/>
    </row>
    <row r="35" spans="1:34" x14ac:dyDescent="0.25">
      <c r="A35" s="27">
        <v>33</v>
      </c>
      <c r="B35" s="28">
        <v>0</v>
      </c>
      <c r="C35" s="28">
        <v>0</v>
      </c>
      <c r="D35" s="28">
        <v>4.6851000000000003</v>
      </c>
      <c r="E35" s="28">
        <v>4.6851000000000003</v>
      </c>
      <c r="F35" s="28">
        <v>4.6851000000000003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4.6753999999999998</v>
      </c>
      <c r="AF35" s="28">
        <v>0</v>
      </c>
      <c r="AH35" s="47"/>
    </row>
    <row r="36" spans="1:34" x14ac:dyDescent="0.25">
      <c r="A36" s="27">
        <v>34</v>
      </c>
      <c r="B36" s="28">
        <v>0</v>
      </c>
      <c r="C36" s="28">
        <v>0</v>
      </c>
      <c r="D36" s="28">
        <v>4.6851000000000003</v>
      </c>
      <c r="E36" s="28">
        <v>4.6851000000000003</v>
      </c>
      <c r="F36" s="28">
        <v>4.6851000000000003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4.6753999999999998</v>
      </c>
      <c r="AF36" s="28">
        <v>0</v>
      </c>
      <c r="AH36" s="47"/>
    </row>
    <row r="37" spans="1:34" x14ac:dyDescent="0.25">
      <c r="A37" s="27">
        <v>35</v>
      </c>
      <c r="B37" s="28">
        <v>0</v>
      </c>
      <c r="C37" s="28">
        <v>0.94089999999999996</v>
      </c>
      <c r="D37" s="28">
        <v>4.6851000000000003</v>
      </c>
      <c r="E37" s="28">
        <v>4.6851000000000003</v>
      </c>
      <c r="F37" s="28">
        <v>2.8130000000000002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4.6753999999999998</v>
      </c>
      <c r="AF37" s="28">
        <v>0</v>
      </c>
      <c r="AH37" s="47"/>
    </row>
    <row r="38" spans="1:34" x14ac:dyDescent="0.25">
      <c r="A38" s="27">
        <v>36</v>
      </c>
      <c r="B38" s="28">
        <v>0</v>
      </c>
      <c r="C38" s="28">
        <v>4.6851000000000003</v>
      </c>
      <c r="D38" s="28">
        <v>4.6851000000000003</v>
      </c>
      <c r="E38" s="28">
        <v>4.6851000000000003</v>
      </c>
      <c r="F38" s="28">
        <v>2.8130000000000002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4.6753999999999998</v>
      </c>
      <c r="AF38" s="28">
        <v>0</v>
      </c>
      <c r="AH38" s="47"/>
    </row>
    <row r="39" spans="1:34" x14ac:dyDescent="0.25">
      <c r="A39" s="27">
        <v>37</v>
      </c>
      <c r="B39" s="28">
        <v>0</v>
      </c>
      <c r="C39" s="28">
        <v>4.6851000000000003</v>
      </c>
      <c r="D39" s="28">
        <v>4.6851000000000003</v>
      </c>
      <c r="E39" s="28">
        <v>4.6851000000000003</v>
      </c>
      <c r="F39" s="28">
        <v>4.6851000000000003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4.6753999999999998</v>
      </c>
      <c r="AF39" s="28">
        <v>4.6753999999999998</v>
      </c>
      <c r="AH39" s="47"/>
    </row>
    <row r="40" spans="1:34" x14ac:dyDescent="0.25">
      <c r="A40" s="27">
        <v>38</v>
      </c>
      <c r="B40" s="28">
        <v>0</v>
      </c>
      <c r="C40" s="28">
        <v>4.6851000000000003</v>
      </c>
      <c r="D40" s="28">
        <v>4.6851000000000003</v>
      </c>
      <c r="E40" s="28">
        <v>4.6851000000000003</v>
      </c>
      <c r="F40" s="28">
        <v>4.6851000000000003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4.6753999999999998</v>
      </c>
      <c r="AF40" s="28">
        <v>4.6753999999999998</v>
      </c>
      <c r="AH40" s="47"/>
    </row>
    <row r="41" spans="1:34" x14ac:dyDescent="0.25">
      <c r="A41" s="27">
        <v>39</v>
      </c>
      <c r="B41" s="28">
        <v>0</v>
      </c>
      <c r="C41" s="28">
        <v>4.6851000000000003</v>
      </c>
      <c r="D41" s="28">
        <v>4.6851000000000003</v>
      </c>
      <c r="E41" s="28">
        <v>4.6851000000000003</v>
      </c>
      <c r="F41" s="28">
        <v>4.6851000000000003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4.6753999999999998</v>
      </c>
      <c r="AF41" s="28">
        <v>4.6753999999999998</v>
      </c>
      <c r="AH41" s="47"/>
    </row>
    <row r="42" spans="1:34" x14ac:dyDescent="0.25">
      <c r="A42" s="27">
        <v>40</v>
      </c>
      <c r="B42" s="28">
        <v>0</v>
      </c>
      <c r="C42" s="28">
        <v>4.6851000000000003</v>
      </c>
      <c r="D42" s="28">
        <v>4.6851000000000003</v>
      </c>
      <c r="E42" s="28">
        <v>4.6851000000000003</v>
      </c>
      <c r="F42" s="28">
        <v>4.6851000000000003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4.6753999999999998</v>
      </c>
      <c r="AF42" s="28">
        <v>4.6753999999999998</v>
      </c>
      <c r="AH42" s="47"/>
    </row>
    <row r="43" spans="1:34" x14ac:dyDescent="0.25">
      <c r="A43" s="27">
        <v>41</v>
      </c>
      <c r="B43" s="28">
        <v>0</v>
      </c>
      <c r="C43" s="28">
        <v>4.6851000000000003</v>
      </c>
      <c r="D43" s="28">
        <v>4.6851000000000003</v>
      </c>
      <c r="E43" s="28">
        <v>4.6851000000000003</v>
      </c>
      <c r="F43" s="28">
        <v>4.6851000000000003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4.6753999999999998</v>
      </c>
      <c r="AF43" s="28">
        <v>4.6753999999999998</v>
      </c>
      <c r="AH43" s="47"/>
    </row>
    <row r="44" spans="1:34" x14ac:dyDescent="0.25">
      <c r="A44" s="27">
        <v>42</v>
      </c>
      <c r="B44" s="28">
        <v>0</v>
      </c>
      <c r="C44" s="28">
        <v>4.6851000000000003</v>
      </c>
      <c r="D44" s="28">
        <v>4.6851000000000003</v>
      </c>
      <c r="E44" s="28">
        <v>4.6851000000000003</v>
      </c>
      <c r="F44" s="28">
        <v>4.6851000000000003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4.6753999999999998</v>
      </c>
      <c r="AF44" s="28">
        <v>4.6753999999999998</v>
      </c>
      <c r="AH44" s="47"/>
    </row>
    <row r="45" spans="1:34" x14ac:dyDescent="0.25">
      <c r="A45" s="27">
        <v>43</v>
      </c>
      <c r="B45" s="28">
        <v>0</v>
      </c>
      <c r="C45" s="28">
        <v>4.6851000000000003</v>
      </c>
      <c r="D45" s="28">
        <v>4.6851000000000003</v>
      </c>
      <c r="E45" s="28">
        <v>4.6851000000000003</v>
      </c>
      <c r="F45" s="28">
        <v>4.6851000000000003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4.6753999999999998</v>
      </c>
      <c r="AF45" s="28">
        <v>4.6753999999999998</v>
      </c>
      <c r="AH45" s="47"/>
    </row>
    <row r="46" spans="1:34" x14ac:dyDescent="0.25">
      <c r="A46" s="27">
        <v>44</v>
      </c>
      <c r="B46" s="28">
        <v>0</v>
      </c>
      <c r="C46" s="28">
        <v>4.6851000000000003</v>
      </c>
      <c r="D46" s="28">
        <v>4.6851000000000003</v>
      </c>
      <c r="E46" s="28">
        <v>4.6851000000000003</v>
      </c>
      <c r="F46" s="28">
        <v>4.6851000000000003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4.6753999999999998</v>
      </c>
      <c r="AF46" s="28">
        <v>4.6753999999999998</v>
      </c>
      <c r="AH46" s="47"/>
    </row>
    <row r="47" spans="1:34" x14ac:dyDescent="0.25">
      <c r="A47" s="27">
        <v>45</v>
      </c>
      <c r="B47" s="28">
        <v>0</v>
      </c>
      <c r="C47" s="28">
        <v>4.6851000000000003</v>
      </c>
      <c r="D47" s="28">
        <v>4.6851000000000003</v>
      </c>
      <c r="E47" s="28">
        <v>4.6851000000000003</v>
      </c>
      <c r="F47" s="28">
        <v>4.6851000000000003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4.6753999999999998</v>
      </c>
      <c r="AF47" s="28">
        <v>4.6753999999999998</v>
      </c>
      <c r="AH47" s="47"/>
    </row>
    <row r="48" spans="1:34" x14ac:dyDescent="0.25">
      <c r="A48" s="27">
        <v>46</v>
      </c>
      <c r="B48" s="28">
        <v>0</v>
      </c>
      <c r="C48" s="28">
        <v>4.6851000000000003</v>
      </c>
      <c r="D48" s="28">
        <v>4.6851000000000003</v>
      </c>
      <c r="E48" s="28">
        <v>4.6851000000000003</v>
      </c>
      <c r="F48" s="28">
        <v>4.6851000000000003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4.6753999999999998</v>
      </c>
      <c r="AF48" s="28">
        <v>4.6753999999999998</v>
      </c>
      <c r="AH48" s="47"/>
    </row>
    <row r="49" spans="1:34" x14ac:dyDescent="0.25">
      <c r="A49" s="27">
        <v>47</v>
      </c>
      <c r="B49" s="28">
        <v>0</v>
      </c>
      <c r="C49" s="28">
        <v>4.6851000000000003</v>
      </c>
      <c r="D49" s="28">
        <v>4.6851000000000003</v>
      </c>
      <c r="E49" s="28">
        <v>4.6851000000000003</v>
      </c>
      <c r="F49" s="28">
        <v>4.6851000000000003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4.6753999999999998</v>
      </c>
      <c r="AF49" s="28">
        <v>4.6753999999999998</v>
      </c>
      <c r="AH49" s="47"/>
    </row>
    <row r="50" spans="1:34" x14ac:dyDescent="0.25">
      <c r="A50" s="27">
        <v>48</v>
      </c>
      <c r="B50" s="28">
        <v>0</v>
      </c>
      <c r="C50" s="28">
        <v>4.6851000000000003</v>
      </c>
      <c r="D50" s="28">
        <v>4.6851000000000003</v>
      </c>
      <c r="E50" s="28">
        <v>4.6851000000000003</v>
      </c>
      <c r="F50" s="28">
        <v>4.6851000000000003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4.6753999999999998</v>
      </c>
      <c r="AF50" s="28">
        <v>4.6753999999999998</v>
      </c>
      <c r="AH50" s="47"/>
    </row>
    <row r="51" spans="1:34" x14ac:dyDescent="0.25">
      <c r="A51" s="27">
        <v>49</v>
      </c>
      <c r="B51" s="28">
        <v>0</v>
      </c>
      <c r="C51" s="28">
        <v>4.6851000000000003</v>
      </c>
      <c r="D51" s="28">
        <v>4.6851000000000003</v>
      </c>
      <c r="E51" s="28">
        <v>4.6851000000000003</v>
      </c>
      <c r="F51" s="28">
        <v>4.6851000000000003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4.6753999999999998</v>
      </c>
      <c r="AF51" s="28">
        <v>4.6753999999999998</v>
      </c>
      <c r="AH51" s="47"/>
    </row>
    <row r="52" spans="1:34" x14ac:dyDescent="0.25">
      <c r="A52" s="27">
        <v>50</v>
      </c>
      <c r="B52" s="28">
        <v>0</v>
      </c>
      <c r="C52" s="28">
        <v>4.6851000000000003</v>
      </c>
      <c r="D52" s="28">
        <v>4.6851000000000003</v>
      </c>
      <c r="E52" s="28">
        <v>4.6851000000000003</v>
      </c>
      <c r="F52" s="28">
        <v>4.6851000000000003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4.6753999999999998</v>
      </c>
      <c r="AF52" s="28">
        <v>4.6753999999999998</v>
      </c>
      <c r="AH52" s="47"/>
    </row>
    <row r="53" spans="1:34" x14ac:dyDescent="0.25">
      <c r="A53" s="27">
        <v>51</v>
      </c>
      <c r="B53" s="28">
        <v>0</v>
      </c>
      <c r="C53" s="28">
        <v>4.6851000000000003</v>
      </c>
      <c r="D53" s="28">
        <v>4.6851000000000003</v>
      </c>
      <c r="E53" s="28">
        <v>4.6851000000000003</v>
      </c>
      <c r="F53" s="28">
        <v>4.6851000000000003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4.6753999999999998</v>
      </c>
      <c r="AF53" s="28">
        <v>4.6753999999999998</v>
      </c>
      <c r="AH53" s="47"/>
    </row>
    <row r="54" spans="1:34" x14ac:dyDescent="0.25">
      <c r="A54" s="27">
        <v>52</v>
      </c>
      <c r="B54" s="28">
        <v>0</v>
      </c>
      <c r="C54" s="28">
        <v>4.6851000000000003</v>
      </c>
      <c r="D54" s="28">
        <v>4.6851000000000003</v>
      </c>
      <c r="E54" s="28">
        <v>4.6851000000000003</v>
      </c>
      <c r="F54" s="28">
        <v>4.6851000000000003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4.6753999999999998</v>
      </c>
      <c r="AF54" s="28">
        <v>4.6753999999999998</v>
      </c>
      <c r="AH54" s="47"/>
    </row>
    <row r="55" spans="1:34" x14ac:dyDescent="0.25">
      <c r="A55" s="27">
        <v>53</v>
      </c>
      <c r="B55" s="28">
        <v>0</v>
      </c>
      <c r="C55" s="28">
        <v>4.6851000000000003</v>
      </c>
      <c r="D55" s="28">
        <v>4.6851000000000003</v>
      </c>
      <c r="E55" s="28">
        <v>4.6851000000000003</v>
      </c>
      <c r="F55" s="28">
        <v>4.6851000000000003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4.6753999999999998</v>
      </c>
      <c r="AF55" s="28">
        <v>4.6753999999999998</v>
      </c>
      <c r="AH55" s="47"/>
    </row>
    <row r="56" spans="1:34" x14ac:dyDescent="0.25">
      <c r="A56" s="27">
        <v>54</v>
      </c>
      <c r="B56" s="28">
        <v>0</v>
      </c>
      <c r="C56" s="28">
        <v>4.6851000000000003</v>
      </c>
      <c r="D56" s="28">
        <v>4.6851000000000003</v>
      </c>
      <c r="E56" s="28">
        <v>4.6851000000000003</v>
      </c>
      <c r="F56" s="28">
        <v>4.6851000000000003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4.6753999999999998</v>
      </c>
      <c r="AF56" s="28">
        <v>4.6753999999999998</v>
      </c>
      <c r="AH56" s="47"/>
    </row>
    <row r="57" spans="1:34" x14ac:dyDescent="0.25">
      <c r="A57" s="27">
        <v>55</v>
      </c>
      <c r="B57" s="28">
        <v>0</v>
      </c>
      <c r="C57" s="28">
        <v>4.6851000000000003</v>
      </c>
      <c r="D57" s="28">
        <v>4.6851000000000003</v>
      </c>
      <c r="E57" s="28">
        <v>4.6851000000000003</v>
      </c>
      <c r="F57" s="28">
        <v>4.6851000000000003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4.6753999999999998</v>
      </c>
      <c r="AF57" s="28">
        <v>4.6753999999999998</v>
      </c>
      <c r="AH57" s="47"/>
    </row>
    <row r="58" spans="1:34" x14ac:dyDescent="0.25">
      <c r="A58" s="27">
        <v>56</v>
      </c>
      <c r="B58" s="28">
        <v>0</v>
      </c>
      <c r="C58" s="28">
        <v>4.6851000000000003</v>
      </c>
      <c r="D58" s="28">
        <v>4.6851000000000003</v>
      </c>
      <c r="E58" s="28">
        <v>4.6851000000000003</v>
      </c>
      <c r="F58" s="28">
        <v>4.6851000000000003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4.6753999999999998</v>
      </c>
      <c r="AF58" s="28">
        <v>4.6753999999999998</v>
      </c>
      <c r="AH58" s="47"/>
    </row>
    <row r="59" spans="1:34" x14ac:dyDescent="0.25">
      <c r="A59" s="27">
        <v>57</v>
      </c>
      <c r="B59" s="28">
        <v>0</v>
      </c>
      <c r="C59" s="28">
        <v>4.6851000000000003</v>
      </c>
      <c r="D59" s="28">
        <v>4.6851000000000003</v>
      </c>
      <c r="E59" s="28">
        <v>4.6851000000000003</v>
      </c>
      <c r="F59" s="28">
        <v>4.6851000000000003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4.6753999999999998</v>
      </c>
      <c r="AF59" s="28">
        <v>4.6753999999999998</v>
      </c>
      <c r="AH59" s="47"/>
    </row>
    <row r="60" spans="1:34" x14ac:dyDescent="0.25">
      <c r="A60" s="27">
        <v>58</v>
      </c>
      <c r="B60" s="28">
        <v>0</v>
      </c>
      <c r="C60" s="28">
        <v>4.6851000000000003</v>
      </c>
      <c r="D60" s="28">
        <v>4.6851000000000003</v>
      </c>
      <c r="E60" s="28">
        <v>4.6851000000000003</v>
      </c>
      <c r="F60" s="28">
        <v>4.6851000000000003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4.6753999999999998</v>
      </c>
      <c r="AF60" s="28">
        <v>4.6753999999999998</v>
      </c>
      <c r="AH60" s="47"/>
    </row>
    <row r="61" spans="1:34" x14ac:dyDescent="0.25">
      <c r="A61" s="27">
        <v>59</v>
      </c>
      <c r="B61" s="28">
        <v>0</v>
      </c>
      <c r="C61" s="28">
        <v>4.6851000000000003</v>
      </c>
      <c r="D61" s="28">
        <v>4.6851000000000003</v>
      </c>
      <c r="E61" s="28">
        <v>4.6851000000000003</v>
      </c>
      <c r="F61" s="28">
        <v>4.6851000000000003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4.6753999999999998</v>
      </c>
      <c r="AF61" s="28">
        <v>4.6753999999999998</v>
      </c>
      <c r="AH61" s="47"/>
    </row>
    <row r="62" spans="1:34" x14ac:dyDescent="0.25">
      <c r="A62" s="27">
        <v>60</v>
      </c>
      <c r="B62" s="28">
        <v>0</v>
      </c>
      <c r="C62" s="28">
        <v>4.6851000000000003</v>
      </c>
      <c r="D62" s="28">
        <v>4.6851000000000003</v>
      </c>
      <c r="E62" s="28">
        <v>4.6851000000000003</v>
      </c>
      <c r="F62" s="28">
        <v>1.8721000000000001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4.6753999999999998</v>
      </c>
      <c r="AF62" s="28">
        <v>4.6753999999999998</v>
      </c>
      <c r="AH62" s="47"/>
    </row>
    <row r="63" spans="1:34" x14ac:dyDescent="0.25">
      <c r="A63" s="27">
        <v>61</v>
      </c>
      <c r="B63" s="28">
        <v>0</v>
      </c>
      <c r="C63" s="28">
        <v>4.6851000000000003</v>
      </c>
      <c r="D63" s="28">
        <v>4.6851000000000003</v>
      </c>
      <c r="E63" s="28">
        <v>4.6851000000000003</v>
      </c>
      <c r="F63" s="28">
        <v>1.8721000000000001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4.6753999999999998</v>
      </c>
      <c r="AF63" s="28">
        <v>4.6753999999999998</v>
      </c>
      <c r="AH63" s="47"/>
    </row>
    <row r="64" spans="1:34" x14ac:dyDescent="0.25">
      <c r="A64" s="27">
        <v>62</v>
      </c>
      <c r="B64" s="28">
        <v>0</v>
      </c>
      <c r="C64" s="28">
        <v>4.6851000000000003</v>
      </c>
      <c r="D64" s="28">
        <v>4.6851000000000003</v>
      </c>
      <c r="E64" s="28">
        <v>4.6851000000000003</v>
      </c>
      <c r="F64" s="28">
        <v>1.8721000000000001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4.6753999999999998</v>
      </c>
      <c r="AF64" s="28">
        <v>4.6753999999999998</v>
      </c>
      <c r="AH64" s="47"/>
    </row>
    <row r="65" spans="1:34" x14ac:dyDescent="0.25">
      <c r="A65" s="27">
        <v>63</v>
      </c>
      <c r="B65" s="28">
        <v>0</v>
      </c>
      <c r="C65" s="28">
        <v>4.6851000000000003</v>
      </c>
      <c r="D65" s="28">
        <v>4.6851000000000003</v>
      </c>
      <c r="E65" s="28">
        <v>4.6851000000000003</v>
      </c>
      <c r="F65" s="28">
        <v>1.8721000000000001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4.6753999999999998</v>
      </c>
      <c r="AF65" s="28">
        <v>4.6753999999999998</v>
      </c>
      <c r="AH65" s="47"/>
    </row>
    <row r="66" spans="1:34" x14ac:dyDescent="0.25">
      <c r="A66" s="27">
        <v>64</v>
      </c>
      <c r="B66" s="28">
        <v>0</v>
      </c>
      <c r="C66" s="28">
        <v>4.6851000000000003</v>
      </c>
      <c r="D66" s="28">
        <v>4.6851000000000003</v>
      </c>
      <c r="E66" s="28">
        <v>4.6851000000000003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4.6753999999999998</v>
      </c>
      <c r="AF66" s="28">
        <v>4.6753999999999998</v>
      </c>
      <c r="AH66" s="47"/>
    </row>
    <row r="67" spans="1:34" x14ac:dyDescent="0.25">
      <c r="A67" s="27">
        <v>65</v>
      </c>
      <c r="B67" s="28">
        <v>0</v>
      </c>
      <c r="C67" s="28">
        <v>4.6851000000000003</v>
      </c>
      <c r="D67" s="28">
        <v>4.6851000000000003</v>
      </c>
      <c r="E67" s="28">
        <v>4.6851000000000003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4.6753999999999998</v>
      </c>
      <c r="AF67" s="28">
        <v>4.6753999999999998</v>
      </c>
      <c r="AH67" s="47"/>
    </row>
    <row r="68" spans="1:34" x14ac:dyDescent="0.25">
      <c r="A68" s="27">
        <v>66</v>
      </c>
      <c r="B68" s="28">
        <v>0</v>
      </c>
      <c r="C68" s="28">
        <v>4.6851000000000003</v>
      </c>
      <c r="D68" s="28">
        <v>4.6851000000000003</v>
      </c>
      <c r="E68" s="28">
        <v>4.6851000000000003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4.6753999999999998</v>
      </c>
      <c r="AF68" s="28">
        <v>4.6753999999999998</v>
      </c>
      <c r="AH68" s="47"/>
    </row>
    <row r="69" spans="1:34" x14ac:dyDescent="0.25">
      <c r="A69" s="27">
        <v>67</v>
      </c>
      <c r="B69" s="28">
        <v>0</v>
      </c>
      <c r="C69" s="28">
        <v>4.6851000000000003</v>
      </c>
      <c r="D69" s="28">
        <v>4.6851000000000003</v>
      </c>
      <c r="E69" s="28">
        <v>4.6851000000000003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4.6753999999999998</v>
      </c>
      <c r="AF69" s="28">
        <v>4.6753999999999998</v>
      </c>
      <c r="AH69" s="47"/>
    </row>
    <row r="70" spans="1:34" x14ac:dyDescent="0.25">
      <c r="A70" s="27">
        <v>68</v>
      </c>
      <c r="B70" s="28">
        <v>0</v>
      </c>
      <c r="C70" s="28">
        <v>4.6851000000000003</v>
      </c>
      <c r="D70" s="28">
        <v>4.6851000000000003</v>
      </c>
      <c r="E70" s="28">
        <v>4.6851000000000003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4.6753999999999998</v>
      </c>
      <c r="AF70" s="28">
        <v>4.6753999999999998</v>
      </c>
      <c r="AH70" s="47"/>
    </row>
    <row r="71" spans="1:34" x14ac:dyDescent="0.25">
      <c r="A71" s="27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  <c r="AH71" s="47"/>
    </row>
    <row r="72" spans="1:34" x14ac:dyDescent="0.25">
      <c r="A72" s="27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  <c r="AH72" s="47"/>
    </row>
    <row r="73" spans="1:34" x14ac:dyDescent="0.25">
      <c r="A73" s="27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  <c r="AH73" s="47"/>
    </row>
    <row r="74" spans="1:34" x14ac:dyDescent="0.25">
      <c r="A74" s="27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  <c r="AH74" s="47"/>
    </row>
    <row r="75" spans="1:34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  <c r="AH75" s="47"/>
    </row>
    <row r="76" spans="1:34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  <c r="AH76" s="47"/>
    </row>
    <row r="77" spans="1:34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  <c r="AH77" s="47"/>
    </row>
    <row r="78" spans="1:34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H78" s="47"/>
    </row>
    <row r="79" spans="1:34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  <c r="AH79" s="47"/>
    </row>
    <row r="80" spans="1:34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H80" s="47"/>
    </row>
    <row r="81" spans="1:34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H81" s="47"/>
    </row>
    <row r="82" spans="1:34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H82" s="47"/>
    </row>
    <row r="83" spans="1:34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H83" s="47"/>
    </row>
    <row r="84" spans="1:34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H84" s="47"/>
    </row>
    <row r="85" spans="1:34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  <c r="AH85" s="47"/>
    </row>
    <row r="86" spans="1:34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  <c r="AH86" s="47"/>
    </row>
    <row r="87" spans="1:34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  <c r="AH87" s="47"/>
    </row>
    <row r="88" spans="1:34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  <c r="AH88" s="47"/>
    </row>
    <row r="89" spans="1:34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H89" s="47"/>
    </row>
    <row r="90" spans="1:34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H90" s="47"/>
    </row>
    <row r="91" spans="1:34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H91" s="47"/>
    </row>
    <row r="92" spans="1:34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H92" s="47"/>
    </row>
    <row r="93" spans="1:34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  <c r="AH93" s="47"/>
    </row>
    <row r="94" spans="1:34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  <c r="AH94" s="47"/>
    </row>
    <row r="95" spans="1:34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  <c r="AH95" s="47"/>
    </row>
    <row r="96" spans="1:34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  <c r="AH96" s="47"/>
    </row>
    <row r="97" spans="1:34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H97" s="47"/>
    </row>
    <row r="98" spans="1:34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  <c r="AH98" s="47"/>
    </row>
    <row r="99" spans="1:34" x14ac:dyDescent="0.25">
      <c r="A99" s="27" t="s">
        <v>112</v>
      </c>
      <c r="B99" s="27">
        <f>SUM(B3:B98)/4000</f>
        <v>0</v>
      </c>
      <c r="C99" s="27">
        <f t="shared" ref="C99:AF99" si="0">SUM(C3:C98)/4000</f>
        <v>3.8887300000000027E-2</v>
      </c>
      <c r="D99" s="27">
        <f t="shared" si="0"/>
        <v>4.2165900000000027E-2</v>
      </c>
      <c r="E99" s="27">
        <f t="shared" si="0"/>
        <v>4.2165900000000027E-2</v>
      </c>
      <c r="F99" s="27">
        <f t="shared" si="0"/>
        <v>3.2560475000000012E-2</v>
      </c>
      <c r="G99" s="27">
        <f t="shared" si="0"/>
        <v>0</v>
      </c>
      <c r="H99" s="27">
        <f t="shared" si="0"/>
        <v>0</v>
      </c>
      <c r="I99" s="27">
        <f t="shared" si="0"/>
        <v>0</v>
      </c>
      <c r="J99" s="27">
        <f t="shared" si="0"/>
        <v>0</v>
      </c>
      <c r="K99" s="27">
        <f t="shared" si="0"/>
        <v>0</v>
      </c>
      <c r="L99" s="27">
        <f t="shared" si="0"/>
        <v>0</v>
      </c>
      <c r="M99" s="27">
        <f t="shared" si="0"/>
        <v>0</v>
      </c>
      <c r="N99" s="27">
        <f t="shared" si="0"/>
        <v>0</v>
      </c>
      <c r="O99" s="27">
        <f t="shared" si="0"/>
        <v>0</v>
      </c>
      <c r="P99" s="27">
        <f t="shared" si="0"/>
        <v>0</v>
      </c>
      <c r="Q99" s="27">
        <f t="shared" si="0"/>
        <v>0</v>
      </c>
      <c r="R99" s="27">
        <f t="shared" si="0"/>
        <v>0</v>
      </c>
      <c r="S99" s="27">
        <f t="shared" si="0"/>
        <v>0</v>
      </c>
      <c r="T99" s="27">
        <f t="shared" si="0"/>
        <v>0</v>
      </c>
      <c r="U99" s="27">
        <f t="shared" si="0"/>
        <v>0</v>
      </c>
      <c r="V99" s="27">
        <f t="shared" si="0"/>
        <v>0</v>
      </c>
      <c r="W99" s="27">
        <f t="shared" si="0"/>
        <v>0</v>
      </c>
      <c r="X99" s="27">
        <f t="shared" si="0"/>
        <v>0</v>
      </c>
      <c r="Y99" s="27">
        <f t="shared" si="0"/>
        <v>0</v>
      </c>
      <c r="Z99" s="27">
        <f t="shared" si="0"/>
        <v>0</v>
      </c>
      <c r="AA99" s="27">
        <f t="shared" si="0"/>
        <v>0</v>
      </c>
      <c r="AB99" s="27">
        <f t="shared" si="0"/>
        <v>0</v>
      </c>
      <c r="AC99" s="27">
        <f t="shared" si="0"/>
        <v>0</v>
      </c>
      <c r="AD99" s="27">
        <f t="shared" si="0"/>
        <v>0</v>
      </c>
      <c r="AE99" s="27">
        <f t="shared" si="0"/>
        <v>4.4416299999999971E-2</v>
      </c>
      <c r="AF99" s="27">
        <f t="shared" si="0"/>
        <v>3.7403199999999977E-2</v>
      </c>
      <c r="AG99" s="29"/>
    </row>
    <row r="102" spans="1:34" x14ac:dyDescent="0.25">
      <c r="B102" s="30" t="s">
        <v>113</v>
      </c>
      <c r="C102" s="76">
        <f>SUM(B99:AF99)</f>
        <v>0.23759907500000002</v>
      </c>
      <c r="D102" s="76"/>
    </row>
    <row r="107" spans="1:34" x14ac:dyDescent="0.25">
      <c r="C107" s="75"/>
      <c r="D107" s="75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7"/>
  <sheetViews>
    <sheetView topLeftCell="A76" zoomScale="90" zoomScaleNormal="90" workbookViewId="0">
      <selection activeCell="M103" sqref="M103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4" ht="28.5" x14ac:dyDescent="0.45">
      <c r="B1" s="26" t="s">
        <v>167</v>
      </c>
    </row>
    <row r="2" spans="1:34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4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  <c r="AH3" s="47"/>
    </row>
    <row r="4" spans="1:34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  <c r="AH4" s="47"/>
    </row>
    <row r="5" spans="1:34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  <c r="AH5" s="47"/>
    </row>
    <row r="6" spans="1:34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H6" s="47"/>
    </row>
    <row r="7" spans="1:34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  <c r="AH7" s="47"/>
    </row>
    <row r="8" spans="1:34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H8" s="47"/>
    </row>
    <row r="9" spans="1:34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  <c r="AH9" s="47"/>
    </row>
    <row r="10" spans="1:34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H10" s="47"/>
    </row>
    <row r="11" spans="1:34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  <c r="AH11" s="47"/>
    </row>
    <row r="12" spans="1:34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H12" s="47"/>
    </row>
    <row r="13" spans="1:34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H13" s="47"/>
    </row>
    <row r="14" spans="1:34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H14" s="47"/>
    </row>
    <row r="15" spans="1:34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  <c r="AH15" s="47"/>
    </row>
    <row r="16" spans="1:34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H16" s="47"/>
    </row>
    <row r="17" spans="1:34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  <c r="AH17" s="47"/>
    </row>
    <row r="18" spans="1:34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  <c r="AH18" s="47"/>
    </row>
    <row r="19" spans="1:34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  <c r="AH19" s="47"/>
    </row>
    <row r="20" spans="1:34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H20" s="47"/>
    </row>
    <row r="21" spans="1:34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  <c r="AH21" s="47"/>
    </row>
    <row r="22" spans="1:34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H22" s="47"/>
    </row>
    <row r="23" spans="1:34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  <c r="AH23" s="47"/>
    </row>
    <row r="24" spans="1:34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H24" s="47"/>
    </row>
    <row r="25" spans="1:34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  <c r="AH25" s="47"/>
    </row>
    <row r="26" spans="1:34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  <c r="AH26" s="47"/>
    </row>
    <row r="27" spans="1:34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  <c r="AH27" s="47"/>
    </row>
    <row r="28" spans="1:34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H28" s="47"/>
    </row>
    <row r="29" spans="1:34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  <c r="AH29" s="47"/>
    </row>
    <row r="30" spans="1:34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H30" s="47"/>
    </row>
    <row r="31" spans="1:34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H31" s="47"/>
    </row>
    <row r="32" spans="1:34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H32" s="47"/>
    </row>
    <row r="33" spans="1:34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  <c r="AH33" s="47"/>
    </row>
    <row r="34" spans="1:34" x14ac:dyDescent="0.25">
      <c r="A34" s="27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H34" s="47"/>
    </row>
    <row r="35" spans="1:34" x14ac:dyDescent="0.25">
      <c r="A35" s="27">
        <v>33</v>
      </c>
      <c r="B35" s="28">
        <v>0</v>
      </c>
      <c r="C35" s="28">
        <v>4.6851000000000003</v>
      </c>
      <c r="D35" s="28">
        <v>4.6851000000000003</v>
      </c>
      <c r="E35" s="28">
        <v>4.6851000000000003</v>
      </c>
      <c r="F35" s="28">
        <v>4.6851000000000003</v>
      </c>
      <c r="G35" s="28">
        <v>4.6753999999999998</v>
      </c>
      <c r="H35" s="28">
        <v>4.6753999999999998</v>
      </c>
      <c r="I35" s="28">
        <v>4.6753999999999998</v>
      </c>
      <c r="J35" s="28">
        <v>4.6753999999999998</v>
      </c>
      <c r="K35" s="28">
        <v>4.6753999999999998</v>
      </c>
      <c r="L35" s="28">
        <v>4.6753999999999998</v>
      </c>
      <c r="M35" s="28">
        <v>4.6753999999999998</v>
      </c>
      <c r="N35" s="28">
        <v>4.6559999999999997</v>
      </c>
      <c r="O35" s="28">
        <v>4.6559999999999997</v>
      </c>
      <c r="P35" s="28">
        <v>4.6559999999999997</v>
      </c>
      <c r="Q35" s="28">
        <v>4.6559999999999997</v>
      </c>
      <c r="R35" s="28">
        <v>4.6559999999999997</v>
      </c>
      <c r="S35" s="28">
        <v>4.6559999999999997</v>
      </c>
      <c r="T35" s="28">
        <v>4.6559999999999997</v>
      </c>
      <c r="U35" s="28">
        <v>4.6753999999999998</v>
      </c>
      <c r="V35" s="28">
        <v>4.6753999999999998</v>
      </c>
      <c r="W35" s="28">
        <v>4.6753999999999998</v>
      </c>
      <c r="X35" s="28">
        <v>4.6753999999999998</v>
      </c>
      <c r="Y35" s="28">
        <v>4.6753999999999998</v>
      </c>
      <c r="Z35" s="28">
        <v>4.6753999999999998</v>
      </c>
      <c r="AA35" s="28">
        <v>10.0977</v>
      </c>
      <c r="AB35" s="28">
        <v>10.087999999999999</v>
      </c>
      <c r="AC35" s="28">
        <v>10.087999999999999</v>
      </c>
      <c r="AD35" s="28">
        <v>10.087999999999999</v>
      </c>
      <c r="AE35" s="28">
        <v>0</v>
      </c>
      <c r="AF35" s="28">
        <v>0</v>
      </c>
      <c r="AH35" s="47"/>
    </row>
    <row r="36" spans="1:34" x14ac:dyDescent="0.25">
      <c r="A36" s="27">
        <v>34</v>
      </c>
      <c r="B36" s="28">
        <v>0</v>
      </c>
      <c r="C36" s="28">
        <v>4.6851000000000003</v>
      </c>
      <c r="D36" s="28">
        <v>4.6851000000000003</v>
      </c>
      <c r="E36" s="28">
        <v>4.6851000000000003</v>
      </c>
      <c r="F36" s="28">
        <v>4.6851000000000003</v>
      </c>
      <c r="G36" s="28">
        <v>4.6753999999999998</v>
      </c>
      <c r="H36" s="28">
        <v>4.6753999999999998</v>
      </c>
      <c r="I36" s="28">
        <v>4.6753999999999998</v>
      </c>
      <c r="J36" s="28">
        <v>4.6753999999999998</v>
      </c>
      <c r="K36" s="28">
        <v>4.6753999999999998</v>
      </c>
      <c r="L36" s="28">
        <v>4.6753999999999998</v>
      </c>
      <c r="M36" s="28">
        <v>4.6753999999999998</v>
      </c>
      <c r="N36" s="28">
        <v>4.6559999999999997</v>
      </c>
      <c r="O36" s="28">
        <v>4.6559999999999997</v>
      </c>
      <c r="P36" s="28">
        <v>4.6559999999999997</v>
      </c>
      <c r="Q36" s="28">
        <v>4.6559999999999997</v>
      </c>
      <c r="R36" s="28">
        <v>4.6559999999999997</v>
      </c>
      <c r="S36" s="28">
        <v>4.6559999999999997</v>
      </c>
      <c r="T36" s="28">
        <v>4.6559999999999997</v>
      </c>
      <c r="U36" s="28">
        <v>4.6753999999999998</v>
      </c>
      <c r="V36" s="28">
        <v>4.6753999999999998</v>
      </c>
      <c r="W36" s="28">
        <v>4.6753999999999998</v>
      </c>
      <c r="X36" s="28">
        <v>4.6753999999999998</v>
      </c>
      <c r="Y36" s="28">
        <v>4.6753999999999998</v>
      </c>
      <c r="Z36" s="28">
        <v>4.6753999999999998</v>
      </c>
      <c r="AA36" s="28">
        <v>10.0977</v>
      </c>
      <c r="AB36" s="28">
        <v>10.087999999999999</v>
      </c>
      <c r="AC36" s="28">
        <v>10.087999999999999</v>
      </c>
      <c r="AD36" s="28">
        <v>10.087999999999999</v>
      </c>
      <c r="AE36" s="28">
        <v>0</v>
      </c>
      <c r="AF36" s="28">
        <v>0</v>
      </c>
      <c r="AH36" s="47"/>
    </row>
    <row r="37" spans="1:34" x14ac:dyDescent="0.25">
      <c r="A37" s="27">
        <v>35</v>
      </c>
      <c r="B37" s="28">
        <v>0</v>
      </c>
      <c r="C37" s="28">
        <v>4.6851000000000003</v>
      </c>
      <c r="D37" s="28">
        <v>4.6851000000000003</v>
      </c>
      <c r="E37" s="28">
        <v>4.6851000000000003</v>
      </c>
      <c r="F37" s="28">
        <v>4.6851000000000003</v>
      </c>
      <c r="G37" s="28">
        <v>4.6753999999999998</v>
      </c>
      <c r="H37" s="28">
        <v>4.6753999999999998</v>
      </c>
      <c r="I37" s="28">
        <v>4.6753999999999998</v>
      </c>
      <c r="J37" s="28">
        <v>4.6753999999999998</v>
      </c>
      <c r="K37" s="28">
        <v>4.6753999999999998</v>
      </c>
      <c r="L37" s="28">
        <v>4.6753999999999998</v>
      </c>
      <c r="M37" s="28">
        <v>4.6753999999999998</v>
      </c>
      <c r="N37" s="28">
        <v>4.6559999999999997</v>
      </c>
      <c r="O37" s="28">
        <v>4.6559999999999997</v>
      </c>
      <c r="P37" s="28">
        <v>4.6559999999999997</v>
      </c>
      <c r="Q37" s="28">
        <v>4.6559999999999997</v>
      </c>
      <c r="R37" s="28">
        <v>4.6559999999999997</v>
      </c>
      <c r="S37" s="28">
        <v>4.6559999999999997</v>
      </c>
      <c r="T37" s="28">
        <v>4.6559999999999997</v>
      </c>
      <c r="U37" s="28">
        <v>4.6753999999999998</v>
      </c>
      <c r="V37" s="28">
        <v>4.6753999999999998</v>
      </c>
      <c r="W37" s="28">
        <v>4.6753999999999998</v>
      </c>
      <c r="X37" s="28">
        <v>4.6753999999999998</v>
      </c>
      <c r="Y37" s="28">
        <v>4.6753999999999998</v>
      </c>
      <c r="Z37" s="28">
        <v>4.6753999999999998</v>
      </c>
      <c r="AA37" s="28">
        <v>10.0977</v>
      </c>
      <c r="AB37" s="28">
        <v>10.087999999999999</v>
      </c>
      <c r="AC37" s="28">
        <v>10.087999999999999</v>
      </c>
      <c r="AD37" s="28">
        <v>10.087999999999999</v>
      </c>
      <c r="AE37" s="28">
        <v>0</v>
      </c>
      <c r="AF37" s="28">
        <v>0</v>
      </c>
      <c r="AH37" s="47"/>
    </row>
    <row r="38" spans="1:34" x14ac:dyDescent="0.25">
      <c r="A38" s="27">
        <v>36</v>
      </c>
      <c r="B38" s="28">
        <v>0</v>
      </c>
      <c r="C38" s="28">
        <v>4.6851000000000003</v>
      </c>
      <c r="D38" s="28">
        <v>4.6851000000000003</v>
      </c>
      <c r="E38" s="28">
        <v>4.6851000000000003</v>
      </c>
      <c r="F38" s="28">
        <v>4.6851000000000003</v>
      </c>
      <c r="G38" s="28">
        <v>4.6753999999999998</v>
      </c>
      <c r="H38" s="28">
        <v>4.6753999999999998</v>
      </c>
      <c r="I38" s="28">
        <v>4.6753999999999998</v>
      </c>
      <c r="J38" s="28">
        <v>4.6753999999999998</v>
      </c>
      <c r="K38" s="28">
        <v>4.6753999999999998</v>
      </c>
      <c r="L38" s="28">
        <v>4.6753999999999998</v>
      </c>
      <c r="M38" s="28">
        <v>4.6753999999999998</v>
      </c>
      <c r="N38" s="28">
        <v>4.6559999999999997</v>
      </c>
      <c r="O38" s="28">
        <v>4.6559999999999997</v>
      </c>
      <c r="P38" s="28">
        <v>4.6559999999999997</v>
      </c>
      <c r="Q38" s="28">
        <v>4.6559999999999997</v>
      </c>
      <c r="R38" s="28">
        <v>4.6559999999999997</v>
      </c>
      <c r="S38" s="28">
        <v>4.6559999999999997</v>
      </c>
      <c r="T38" s="28">
        <v>4.6559999999999997</v>
      </c>
      <c r="U38" s="28">
        <v>4.6753999999999998</v>
      </c>
      <c r="V38" s="28">
        <v>4.6753999999999998</v>
      </c>
      <c r="W38" s="28">
        <v>4.6753999999999998</v>
      </c>
      <c r="X38" s="28">
        <v>4.6753999999999998</v>
      </c>
      <c r="Y38" s="28">
        <v>4.6753999999999998</v>
      </c>
      <c r="Z38" s="28">
        <v>4.6753999999999998</v>
      </c>
      <c r="AA38" s="28">
        <v>10.0977</v>
      </c>
      <c r="AB38" s="28">
        <v>10.087999999999999</v>
      </c>
      <c r="AC38" s="28">
        <v>10.087999999999999</v>
      </c>
      <c r="AD38" s="28">
        <v>10.087999999999999</v>
      </c>
      <c r="AE38" s="28">
        <v>0</v>
      </c>
      <c r="AF38" s="28">
        <v>0</v>
      </c>
      <c r="AH38" s="47"/>
    </row>
    <row r="39" spans="1:34" x14ac:dyDescent="0.25">
      <c r="A39" s="27">
        <v>37</v>
      </c>
      <c r="B39" s="28">
        <v>0</v>
      </c>
      <c r="C39" s="28">
        <v>4.6851000000000003</v>
      </c>
      <c r="D39" s="28">
        <v>4.6851000000000003</v>
      </c>
      <c r="E39" s="28">
        <v>4.6851000000000003</v>
      </c>
      <c r="F39" s="28">
        <v>4.6851000000000003</v>
      </c>
      <c r="G39" s="28">
        <v>4.6753999999999998</v>
      </c>
      <c r="H39" s="28">
        <v>4.6753999999999998</v>
      </c>
      <c r="I39" s="28">
        <v>4.6753999999999998</v>
      </c>
      <c r="J39" s="28">
        <v>4.6753999999999998</v>
      </c>
      <c r="K39" s="28">
        <v>4.6753999999999998</v>
      </c>
      <c r="L39" s="28">
        <v>4.6753999999999998</v>
      </c>
      <c r="M39" s="28">
        <v>4.6753999999999998</v>
      </c>
      <c r="N39" s="28">
        <v>4.6559999999999997</v>
      </c>
      <c r="O39" s="28">
        <v>4.6559999999999997</v>
      </c>
      <c r="P39" s="28">
        <v>4.6559999999999997</v>
      </c>
      <c r="Q39" s="28">
        <v>4.6559999999999997</v>
      </c>
      <c r="R39" s="28">
        <v>4.6559999999999997</v>
      </c>
      <c r="S39" s="28">
        <v>4.6559999999999997</v>
      </c>
      <c r="T39" s="28">
        <v>4.6559999999999997</v>
      </c>
      <c r="U39" s="28">
        <v>4.6753999999999998</v>
      </c>
      <c r="V39" s="28">
        <v>4.6753999999999998</v>
      </c>
      <c r="W39" s="28">
        <v>4.6753999999999998</v>
      </c>
      <c r="X39" s="28">
        <v>4.6753999999999998</v>
      </c>
      <c r="Y39" s="28">
        <v>4.6753999999999998</v>
      </c>
      <c r="Z39" s="28">
        <v>4.6753999999999998</v>
      </c>
      <c r="AA39" s="28">
        <v>10.0977</v>
      </c>
      <c r="AB39" s="28">
        <v>10.087999999999999</v>
      </c>
      <c r="AC39" s="28">
        <v>10.087999999999999</v>
      </c>
      <c r="AD39" s="28">
        <v>10.087999999999999</v>
      </c>
      <c r="AE39" s="28">
        <v>0</v>
      </c>
      <c r="AF39" s="28">
        <v>0</v>
      </c>
      <c r="AH39" s="47"/>
    </row>
    <row r="40" spans="1:34" x14ac:dyDescent="0.25">
      <c r="A40" s="27">
        <v>38</v>
      </c>
      <c r="B40" s="28">
        <v>0</v>
      </c>
      <c r="C40" s="28">
        <v>4.6851000000000003</v>
      </c>
      <c r="D40" s="28">
        <v>4.6851000000000003</v>
      </c>
      <c r="E40" s="28">
        <v>4.6851000000000003</v>
      </c>
      <c r="F40" s="28">
        <v>4.6851000000000003</v>
      </c>
      <c r="G40" s="28">
        <v>4.6753999999999998</v>
      </c>
      <c r="H40" s="28">
        <v>4.6753999999999998</v>
      </c>
      <c r="I40" s="28">
        <v>4.6753999999999998</v>
      </c>
      <c r="J40" s="28">
        <v>4.6753999999999998</v>
      </c>
      <c r="K40" s="28">
        <v>4.6753999999999998</v>
      </c>
      <c r="L40" s="28">
        <v>4.6753999999999998</v>
      </c>
      <c r="M40" s="28">
        <v>4.6753999999999998</v>
      </c>
      <c r="N40" s="28">
        <v>4.6559999999999997</v>
      </c>
      <c r="O40" s="28">
        <v>4.6559999999999997</v>
      </c>
      <c r="P40" s="28">
        <v>4.6559999999999997</v>
      </c>
      <c r="Q40" s="28">
        <v>4.6559999999999997</v>
      </c>
      <c r="R40" s="28">
        <v>4.6559999999999997</v>
      </c>
      <c r="S40" s="28">
        <v>4.6559999999999997</v>
      </c>
      <c r="T40" s="28">
        <v>4.6559999999999997</v>
      </c>
      <c r="U40" s="28">
        <v>4.6753999999999998</v>
      </c>
      <c r="V40" s="28">
        <v>4.6753999999999998</v>
      </c>
      <c r="W40" s="28">
        <v>4.6753999999999998</v>
      </c>
      <c r="X40" s="28">
        <v>4.6753999999999998</v>
      </c>
      <c r="Y40" s="28">
        <v>4.6753999999999998</v>
      </c>
      <c r="Z40" s="28">
        <v>4.6753999999999998</v>
      </c>
      <c r="AA40" s="28">
        <v>10.0977</v>
      </c>
      <c r="AB40" s="28">
        <v>10.087999999999999</v>
      </c>
      <c r="AC40" s="28">
        <v>10.087999999999999</v>
      </c>
      <c r="AD40" s="28">
        <v>10.087999999999999</v>
      </c>
      <c r="AE40" s="28">
        <v>0</v>
      </c>
      <c r="AF40" s="28">
        <v>0</v>
      </c>
      <c r="AH40" s="47"/>
    </row>
    <row r="41" spans="1:34" x14ac:dyDescent="0.25">
      <c r="A41" s="27">
        <v>39</v>
      </c>
      <c r="B41" s="28">
        <v>0</v>
      </c>
      <c r="C41" s="28">
        <v>4.6851000000000003</v>
      </c>
      <c r="D41" s="28">
        <v>4.6851000000000003</v>
      </c>
      <c r="E41" s="28">
        <v>4.6851000000000003</v>
      </c>
      <c r="F41" s="28">
        <v>4.6851000000000003</v>
      </c>
      <c r="G41" s="28">
        <v>4.6753999999999998</v>
      </c>
      <c r="H41" s="28">
        <v>4.6753999999999998</v>
      </c>
      <c r="I41" s="28">
        <v>4.6753999999999998</v>
      </c>
      <c r="J41" s="28">
        <v>4.6753999999999998</v>
      </c>
      <c r="K41" s="28">
        <v>4.6753999999999998</v>
      </c>
      <c r="L41" s="28">
        <v>4.6753999999999998</v>
      </c>
      <c r="M41" s="28">
        <v>4.6753999999999998</v>
      </c>
      <c r="N41" s="28">
        <v>4.6559999999999997</v>
      </c>
      <c r="O41" s="28">
        <v>4.6559999999999997</v>
      </c>
      <c r="P41" s="28">
        <v>4.6559999999999997</v>
      </c>
      <c r="Q41" s="28">
        <v>4.6559999999999997</v>
      </c>
      <c r="R41" s="28">
        <v>4.6559999999999997</v>
      </c>
      <c r="S41" s="28">
        <v>4.6559999999999997</v>
      </c>
      <c r="T41" s="28">
        <v>4.6559999999999997</v>
      </c>
      <c r="U41" s="28">
        <v>4.6753999999999998</v>
      </c>
      <c r="V41" s="28">
        <v>4.6753999999999998</v>
      </c>
      <c r="W41" s="28">
        <v>4.6753999999999998</v>
      </c>
      <c r="X41" s="28">
        <v>4.6753999999999998</v>
      </c>
      <c r="Y41" s="28">
        <v>4.6753999999999998</v>
      </c>
      <c r="Z41" s="28">
        <v>4.6753999999999998</v>
      </c>
      <c r="AA41" s="28">
        <v>10.0977</v>
      </c>
      <c r="AB41" s="28">
        <v>10.087999999999999</v>
      </c>
      <c r="AC41" s="28">
        <v>10.087999999999999</v>
      </c>
      <c r="AD41" s="28">
        <v>10.087999999999999</v>
      </c>
      <c r="AE41" s="28">
        <v>0</v>
      </c>
      <c r="AF41" s="28">
        <v>0</v>
      </c>
      <c r="AH41" s="47"/>
    </row>
    <row r="42" spans="1:34" x14ac:dyDescent="0.25">
      <c r="A42" s="27">
        <v>40</v>
      </c>
      <c r="B42" s="28">
        <v>0</v>
      </c>
      <c r="C42" s="28">
        <v>4.6851000000000003</v>
      </c>
      <c r="D42" s="28">
        <v>4.6851000000000003</v>
      </c>
      <c r="E42" s="28">
        <v>4.6851000000000003</v>
      </c>
      <c r="F42" s="28">
        <v>4.6851000000000003</v>
      </c>
      <c r="G42" s="28">
        <v>4.6753999999999998</v>
      </c>
      <c r="H42" s="28">
        <v>4.6753999999999998</v>
      </c>
      <c r="I42" s="28">
        <v>4.6753999999999998</v>
      </c>
      <c r="J42" s="28">
        <v>4.6753999999999998</v>
      </c>
      <c r="K42" s="28">
        <v>4.6753999999999998</v>
      </c>
      <c r="L42" s="28">
        <v>4.6753999999999998</v>
      </c>
      <c r="M42" s="28">
        <v>4.6753999999999998</v>
      </c>
      <c r="N42" s="28">
        <v>4.6559999999999997</v>
      </c>
      <c r="O42" s="28">
        <v>4.6559999999999997</v>
      </c>
      <c r="P42" s="28">
        <v>4.6559999999999997</v>
      </c>
      <c r="Q42" s="28">
        <v>4.6559999999999997</v>
      </c>
      <c r="R42" s="28">
        <v>4.6559999999999997</v>
      </c>
      <c r="S42" s="28">
        <v>4.6559999999999997</v>
      </c>
      <c r="T42" s="28">
        <v>10.0589</v>
      </c>
      <c r="U42" s="28">
        <v>10.1074</v>
      </c>
      <c r="V42" s="28">
        <v>10.1074</v>
      </c>
      <c r="W42" s="28">
        <v>10.1074</v>
      </c>
      <c r="X42" s="28">
        <v>10.1074</v>
      </c>
      <c r="Y42" s="28">
        <v>10.1074</v>
      </c>
      <c r="Z42" s="28">
        <v>10.1074</v>
      </c>
      <c r="AA42" s="28">
        <v>10.1074</v>
      </c>
      <c r="AB42" s="28">
        <v>10.087999999999999</v>
      </c>
      <c r="AC42" s="28">
        <v>10.087999999999999</v>
      </c>
      <c r="AD42" s="28">
        <v>10.087999999999999</v>
      </c>
      <c r="AE42" s="28">
        <v>0</v>
      </c>
      <c r="AF42" s="28">
        <v>0</v>
      </c>
      <c r="AH42" s="47"/>
    </row>
    <row r="43" spans="1:34" x14ac:dyDescent="0.25">
      <c r="A43" s="27">
        <v>41</v>
      </c>
      <c r="B43" s="28">
        <v>0</v>
      </c>
      <c r="C43" s="28">
        <v>10.117100000000001</v>
      </c>
      <c r="D43" s="28">
        <v>4.6851000000000003</v>
      </c>
      <c r="E43" s="28">
        <v>4.6851000000000003</v>
      </c>
      <c r="F43" s="28">
        <v>4.6851000000000003</v>
      </c>
      <c r="G43" s="28">
        <v>4.6753999999999998</v>
      </c>
      <c r="H43" s="28">
        <v>4.6753999999999998</v>
      </c>
      <c r="I43" s="28">
        <v>4.6753999999999998</v>
      </c>
      <c r="J43" s="28">
        <v>4.6753999999999998</v>
      </c>
      <c r="K43" s="28">
        <v>4.6753999999999998</v>
      </c>
      <c r="L43" s="28">
        <v>4.6753999999999998</v>
      </c>
      <c r="M43" s="28">
        <v>4.6753999999999998</v>
      </c>
      <c r="N43" s="28">
        <v>4.6559999999999997</v>
      </c>
      <c r="O43" s="28">
        <v>4.6559999999999997</v>
      </c>
      <c r="P43" s="28">
        <v>4.6559999999999997</v>
      </c>
      <c r="Q43" s="28">
        <v>4.6559999999999997</v>
      </c>
      <c r="R43" s="28">
        <v>4.6559999999999997</v>
      </c>
      <c r="S43" s="28">
        <v>4.6559999999999997</v>
      </c>
      <c r="T43" s="28">
        <v>10.0589</v>
      </c>
      <c r="U43" s="28">
        <v>10.1074</v>
      </c>
      <c r="V43" s="28">
        <v>10.1074</v>
      </c>
      <c r="W43" s="28">
        <v>10.1074</v>
      </c>
      <c r="X43" s="28">
        <v>10.1074</v>
      </c>
      <c r="Y43" s="28">
        <v>10.1074</v>
      </c>
      <c r="Z43" s="28">
        <v>10.1074</v>
      </c>
      <c r="AA43" s="28">
        <v>10.1074</v>
      </c>
      <c r="AB43" s="28">
        <v>10.087999999999999</v>
      </c>
      <c r="AC43" s="28">
        <v>10.087999999999999</v>
      </c>
      <c r="AD43" s="28">
        <v>10.087999999999999</v>
      </c>
      <c r="AE43" s="28">
        <v>0</v>
      </c>
      <c r="AF43" s="28">
        <v>0</v>
      </c>
      <c r="AH43" s="47"/>
    </row>
    <row r="44" spans="1:34" x14ac:dyDescent="0.25">
      <c r="A44" s="27">
        <v>42</v>
      </c>
      <c r="B44" s="28">
        <v>0</v>
      </c>
      <c r="C44" s="28">
        <v>10.117100000000001</v>
      </c>
      <c r="D44" s="28">
        <v>4.6851000000000003</v>
      </c>
      <c r="E44" s="28">
        <v>4.6851000000000003</v>
      </c>
      <c r="F44" s="28">
        <v>4.6851000000000003</v>
      </c>
      <c r="G44" s="28">
        <v>4.6753999999999998</v>
      </c>
      <c r="H44" s="28">
        <v>4.6753999999999998</v>
      </c>
      <c r="I44" s="28">
        <v>4.6753999999999998</v>
      </c>
      <c r="J44" s="28">
        <v>4.6753999999999998</v>
      </c>
      <c r="K44" s="28">
        <v>4.6753999999999998</v>
      </c>
      <c r="L44" s="28">
        <v>4.6753999999999998</v>
      </c>
      <c r="M44" s="28">
        <v>4.6753999999999998</v>
      </c>
      <c r="N44" s="28">
        <v>4.6559999999999997</v>
      </c>
      <c r="O44" s="28">
        <v>4.6559999999999997</v>
      </c>
      <c r="P44" s="28">
        <v>4.6559999999999997</v>
      </c>
      <c r="Q44" s="28">
        <v>4.6559999999999997</v>
      </c>
      <c r="R44" s="28">
        <v>4.6559999999999997</v>
      </c>
      <c r="S44" s="28">
        <v>4.6559999999999997</v>
      </c>
      <c r="T44" s="28">
        <v>10.0589</v>
      </c>
      <c r="U44" s="28">
        <v>10.1074</v>
      </c>
      <c r="V44" s="28">
        <v>10.1074</v>
      </c>
      <c r="W44" s="28">
        <v>10.1074</v>
      </c>
      <c r="X44" s="28">
        <v>10.1074</v>
      </c>
      <c r="Y44" s="28">
        <v>10.1074</v>
      </c>
      <c r="Z44" s="28">
        <v>10.1074</v>
      </c>
      <c r="AA44" s="28">
        <v>10.1074</v>
      </c>
      <c r="AB44" s="28">
        <v>10.087999999999999</v>
      </c>
      <c r="AC44" s="28">
        <v>10.087999999999999</v>
      </c>
      <c r="AD44" s="28">
        <v>10.087999999999999</v>
      </c>
      <c r="AE44" s="28">
        <v>0</v>
      </c>
      <c r="AF44" s="28">
        <v>0</v>
      </c>
      <c r="AH44" s="47"/>
    </row>
    <row r="45" spans="1:34" x14ac:dyDescent="0.25">
      <c r="A45" s="27">
        <v>43</v>
      </c>
      <c r="B45" s="28">
        <v>0</v>
      </c>
      <c r="C45" s="28">
        <v>10.117100000000001</v>
      </c>
      <c r="D45" s="28">
        <v>4.6851000000000003</v>
      </c>
      <c r="E45" s="28">
        <v>4.6851000000000003</v>
      </c>
      <c r="F45" s="28">
        <v>4.6851000000000003</v>
      </c>
      <c r="G45" s="28">
        <v>4.6753999999999998</v>
      </c>
      <c r="H45" s="28">
        <v>4.6753999999999998</v>
      </c>
      <c r="I45" s="28">
        <v>4.6753999999999998</v>
      </c>
      <c r="J45" s="28">
        <v>4.6753999999999998</v>
      </c>
      <c r="K45" s="28">
        <v>4.6753999999999998</v>
      </c>
      <c r="L45" s="28">
        <v>4.6753999999999998</v>
      </c>
      <c r="M45" s="28">
        <v>4.6753999999999998</v>
      </c>
      <c r="N45" s="28">
        <v>4.6559999999999997</v>
      </c>
      <c r="O45" s="28">
        <v>4.6559999999999997</v>
      </c>
      <c r="P45" s="28">
        <v>4.6559999999999997</v>
      </c>
      <c r="Q45" s="28">
        <v>4.6559999999999997</v>
      </c>
      <c r="R45" s="28">
        <v>4.6559999999999997</v>
      </c>
      <c r="S45" s="28">
        <v>4.6559999999999997</v>
      </c>
      <c r="T45" s="28">
        <v>10.0589</v>
      </c>
      <c r="U45" s="28">
        <v>10.1074</v>
      </c>
      <c r="V45" s="28">
        <v>10.1074</v>
      </c>
      <c r="W45" s="28">
        <v>10.1074</v>
      </c>
      <c r="X45" s="28">
        <v>10.1074</v>
      </c>
      <c r="Y45" s="28">
        <v>10.1074</v>
      </c>
      <c r="Z45" s="28">
        <v>10.1074</v>
      </c>
      <c r="AA45" s="28">
        <v>10.1074</v>
      </c>
      <c r="AB45" s="28">
        <v>10.087999999999999</v>
      </c>
      <c r="AC45" s="28">
        <v>10.087999999999999</v>
      </c>
      <c r="AD45" s="28">
        <v>10.087999999999999</v>
      </c>
      <c r="AE45" s="28">
        <v>0</v>
      </c>
      <c r="AF45" s="28">
        <v>0</v>
      </c>
      <c r="AH45" s="47"/>
    </row>
    <row r="46" spans="1:34" x14ac:dyDescent="0.25">
      <c r="A46" s="27">
        <v>44</v>
      </c>
      <c r="B46" s="28">
        <v>0</v>
      </c>
      <c r="C46" s="28">
        <v>10.117100000000001</v>
      </c>
      <c r="D46" s="28">
        <v>4.6851000000000003</v>
      </c>
      <c r="E46" s="28">
        <v>4.6851000000000003</v>
      </c>
      <c r="F46" s="28">
        <v>4.6851000000000003</v>
      </c>
      <c r="G46" s="28">
        <v>4.6753999999999998</v>
      </c>
      <c r="H46" s="28">
        <v>4.6753999999999998</v>
      </c>
      <c r="I46" s="28">
        <v>4.6753999999999998</v>
      </c>
      <c r="J46" s="28">
        <v>4.6753999999999998</v>
      </c>
      <c r="K46" s="28">
        <v>4.6753999999999998</v>
      </c>
      <c r="L46" s="28">
        <v>4.6753999999999998</v>
      </c>
      <c r="M46" s="28">
        <v>4.6753999999999998</v>
      </c>
      <c r="N46" s="28">
        <v>4.6559999999999997</v>
      </c>
      <c r="O46" s="28">
        <v>4.6559999999999997</v>
      </c>
      <c r="P46" s="28">
        <v>4.6559999999999997</v>
      </c>
      <c r="Q46" s="28">
        <v>4.6559999999999997</v>
      </c>
      <c r="R46" s="28">
        <v>4.6559999999999997</v>
      </c>
      <c r="S46" s="28">
        <v>4.6559999999999997</v>
      </c>
      <c r="T46" s="28">
        <v>10.0589</v>
      </c>
      <c r="U46" s="28">
        <v>10.1074</v>
      </c>
      <c r="V46" s="28">
        <v>10.1074</v>
      </c>
      <c r="W46" s="28">
        <v>10.1074</v>
      </c>
      <c r="X46" s="28">
        <v>10.1074</v>
      </c>
      <c r="Y46" s="28">
        <v>10.1074</v>
      </c>
      <c r="Z46" s="28">
        <v>10.1074</v>
      </c>
      <c r="AA46" s="28">
        <v>10.1074</v>
      </c>
      <c r="AB46" s="28">
        <v>10.087999999999999</v>
      </c>
      <c r="AC46" s="28">
        <v>10.087999999999999</v>
      </c>
      <c r="AD46" s="28">
        <v>10.087999999999999</v>
      </c>
      <c r="AE46" s="28">
        <v>0</v>
      </c>
      <c r="AF46" s="28">
        <v>0</v>
      </c>
      <c r="AH46" s="47"/>
    </row>
    <row r="47" spans="1:34" x14ac:dyDescent="0.25">
      <c r="A47" s="27">
        <v>45</v>
      </c>
      <c r="B47" s="28">
        <v>0</v>
      </c>
      <c r="C47" s="28">
        <v>10.117100000000001</v>
      </c>
      <c r="D47" s="28">
        <v>4.6851000000000003</v>
      </c>
      <c r="E47" s="28">
        <v>4.6851000000000003</v>
      </c>
      <c r="F47" s="28">
        <v>4.6851000000000003</v>
      </c>
      <c r="G47" s="28">
        <v>10.0977</v>
      </c>
      <c r="H47" s="28">
        <v>10.0977</v>
      </c>
      <c r="I47" s="28">
        <v>10.0977</v>
      </c>
      <c r="J47" s="28">
        <v>10.0977</v>
      </c>
      <c r="K47" s="28">
        <v>10.0977</v>
      </c>
      <c r="L47" s="28">
        <v>10.0977</v>
      </c>
      <c r="M47" s="28">
        <v>10.0977</v>
      </c>
      <c r="N47" s="28">
        <v>10.0589</v>
      </c>
      <c r="O47" s="28">
        <v>10.0589</v>
      </c>
      <c r="P47" s="28">
        <v>10.0589</v>
      </c>
      <c r="Q47" s="28">
        <v>10.0589</v>
      </c>
      <c r="R47" s="28">
        <v>10.0589</v>
      </c>
      <c r="S47" s="28">
        <v>10.0589</v>
      </c>
      <c r="T47" s="28">
        <v>10.0589</v>
      </c>
      <c r="U47" s="28">
        <v>10.1074</v>
      </c>
      <c r="V47" s="28">
        <v>10.1074</v>
      </c>
      <c r="W47" s="28">
        <v>10.1074</v>
      </c>
      <c r="X47" s="28">
        <v>10.1074</v>
      </c>
      <c r="Y47" s="28">
        <v>10.1074</v>
      </c>
      <c r="Z47" s="28">
        <v>10.1074</v>
      </c>
      <c r="AA47" s="28">
        <v>10.1074</v>
      </c>
      <c r="AB47" s="28">
        <v>10.087999999999999</v>
      </c>
      <c r="AC47" s="28">
        <v>10.087999999999999</v>
      </c>
      <c r="AD47" s="28">
        <v>10.087999999999999</v>
      </c>
      <c r="AE47" s="28">
        <v>10.087999999999999</v>
      </c>
      <c r="AF47" s="28">
        <v>4.6753999999999998</v>
      </c>
      <c r="AH47" s="47"/>
    </row>
    <row r="48" spans="1:34" x14ac:dyDescent="0.25">
      <c r="A48" s="27">
        <v>46</v>
      </c>
      <c r="B48" s="28">
        <v>0</v>
      </c>
      <c r="C48" s="28">
        <v>10.117100000000001</v>
      </c>
      <c r="D48" s="28">
        <v>4.6851000000000003</v>
      </c>
      <c r="E48" s="28">
        <v>4.6851000000000003</v>
      </c>
      <c r="F48" s="28">
        <v>4.6851000000000003</v>
      </c>
      <c r="G48" s="28">
        <v>10.0977</v>
      </c>
      <c r="H48" s="28">
        <v>10.0977</v>
      </c>
      <c r="I48" s="28">
        <v>10.0977</v>
      </c>
      <c r="J48" s="28">
        <v>10.0977</v>
      </c>
      <c r="K48" s="28">
        <v>10.0977</v>
      </c>
      <c r="L48" s="28">
        <v>10.0977</v>
      </c>
      <c r="M48" s="28">
        <v>10.0977</v>
      </c>
      <c r="N48" s="28">
        <v>10.0589</v>
      </c>
      <c r="O48" s="28">
        <v>10.0589</v>
      </c>
      <c r="P48" s="28">
        <v>10.0589</v>
      </c>
      <c r="Q48" s="28">
        <v>10.0589</v>
      </c>
      <c r="R48" s="28">
        <v>10.0589</v>
      </c>
      <c r="S48" s="28">
        <v>10.0589</v>
      </c>
      <c r="T48" s="28">
        <v>10.0589</v>
      </c>
      <c r="U48" s="28">
        <v>10.1074</v>
      </c>
      <c r="V48" s="28">
        <v>10.1074</v>
      </c>
      <c r="W48" s="28">
        <v>10.1074</v>
      </c>
      <c r="X48" s="28">
        <v>10.1074</v>
      </c>
      <c r="Y48" s="28">
        <v>10.1074</v>
      </c>
      <c r="Z48" s="28">
        <v>10.1074</v>
      </c>
      <c r="AA48" s="28">
        <v>10.1074</v>
      </c>
      <c r="AB48" s="28">
        <v>10.087999999999999</v>
      </c>
      <c r="AC48" s="28">
        <v>10.087999999999999</v>
      </c>
      <c r="AD48" s="28">
        <v>10.087999999999999</v>
      </c>
      <c r="AE48" s="28">
        <v>10.087999999999999</v>
      </c>
      <c r="AF48" s="28">
        <v>4.6753999999999998</v>
      </c>
      <c r="AH48" s="47"/>
    </row>
    <row r="49" spans="1:34" x14ac:dyDescent="0.25">
      <c r="A49" s="27">
        <v>47</v>
      </c>
      <c r="B49" s="28">
        <v>0</v>
      </c>
      <c r="C49" s="28">
        <v>10.117100000000001</v>
      </c>
      <c r="D49" s="28">
        <v>4.6851000000000003</v>
      </c>
      <c r="E49" s="28">
        <v>4.6851000000000003</v>
      </c>
      <c r="F49" s="28">
        <v>4.6851000000000003</v>
      </c>
      <c r="G49" s="28">
        <v>10.0977</v>
      </c>
      <c r="H49" s="28">
        <v>10.0977</v>
      </c>
      <c r="I49" s="28">
        <v>10.0977</v>
      </c>
      <c r="J49" s="28">
        <v>10.0977</v>
      </c>
      <c r="K49" s="28">
        <v>10.0977</v>
      </c>
      <c r="L49" s="28">
        <v>10.0977</v>
      </c>
      <c r="M49" s="28">
        <v>10.0977</v>
      </c>
      <c r="N49" s="28">
        <v>10.0589</v>
      </c>
      <c r="O49" s="28">
        <v>10.0589</v>
      </c>
      <c r="P49" s="28">
        <v>10.0589</v>
      </c>
      <c r="Q49" s="28">
        <v>10.0589</v>
      </c>
      <c r="R49" s="28">
        <v>10.0589</v>
      </c>
      <c r="S49" s="28">
        <v>10.0589</v>
      </c>
      <c r="T49" s="28">
        <v>10.0589</v>
      </c>
      <c r="U49" s="28">
        <v>10.1074</v>
      </c>
      <c r="V49" s="28">
        <v>10.1074</v>
      </c>
      <c r="W49" s="28">
        <v>10.1074</v>
      </c>
      <c r="X49" s="28">
        <v>10.1074</v>
      </c>
      <c r="Y49" s="28">
        <v>10.1074</v>
      </c>
      <c r="Z49" s="28">
        <v>10.1074</v>
      </c>
      <c r="AA49" s="28">
        <v>10.1074</v>
      </c>
      <c r="AB49" s="28">
        <v>10.087999999999999</v>
      </c>
      <c r="AC49" s="28">
        <v>10.087999999999999</v>
      </c>
      <c r="AD49" s="28">
        <v>10.087999999999999</v>
      </c>
      <c r="AE49" s="28">
        <v>10.087999999999999</v>
      </c>
      <c r="AF49" s="28">
        <v>4.6753999999999998</v>
      </c>
      <c r="AH49" s="47"/>
    </row>
    <row r="50" spans="1:34" x14ac:dyDescent="0.25">
      <c r="A50" s="27">
        <v>48</v>
      </c>
      <c r="B50" s="28">
        <v>0</v>
      </c>
      <c r="C50" s="28">
        <v>10.117100000000001</v>
      </c>
      <c r="D50" s="28">
        <v>4.6851000000000003</v>
      </c>
      <c r="E50" s="28">
        <v>4.6851000000000003</v>
      </c>
      <c r="F50" s="28">
        <v>4.6851000000000003</v>
      </c>
      <c r="G50" s="28">
        <v>10.0977</v>
      </c>
      <c r="H50" s="28">
        <v>10.0977</v>
      </c>
      <c r="I50" s="28">
        <v>10.0977</v>
      </c>
      <c r="J50" s="28">
        <v>10.0977</v>
      </c>
      <c r="K50" s="28">
        <v>10.0977</v>
      </c>
      <c r="L50" s="28">
        <v>10.0977</v>
      </c>
      <c r="M50" s="28">
        <v>10.0977</v>
      </c>
      <c r="N50" s="28">
        <v>10.0589</v>
      </c>
      <c r="O50" s="28">
        <v>10.0589</v>
      </c>
      <c r="P50" s="28">
        <v>10.0589</v>
      </c>
      <c r="Q50" s="28">
        <v>10.0589</v>
      </c>
      <c r="R50" s="28">
        <v>10.0589</v>
      </c>
      <c r="S50" s="28">
        <v>10.0589</v>
      </c>
      <c r="T50" s="28">
        <v>10.0589</v>
      </c>
      <c r="U50" s="28">
        <v>10.1074</v>
      </c>
      <c r="V50" s="28">
        <v>10.1074</v>
      </c>
      <c r="W50" s="28">
        <v>10.1074</v>
      </c>
      <c r="X50" s="28">
        <v>10.1074</v>
      </c>
      <c r="Y50" s="28">
        <v>10.1074</v>
      </c>
      <c r="Z50" s="28">
        <v>10.1074</v>
      </c>
      <c r="AA50" s="28">
        <v>10.1074</v>
      </c>
      <c r="AB50" s="28">
        <v>10.087999999999999</v>
      </c>
      <c r="AC50" s="28">
        <v>10.087999999999999</v>
      </c>
      <c r="AD50" s="28">
        <v>10.087999999999999</v>
      </c>
      <c r="AE50" s="28">
        <v>10.087999999999999</v>
      </c>
      <c r="AF50" s="28">
        <v>4.6753999999999998</v>
      </c>
      <c r="AH50" s="47"/>
    </row>
    <row r="51" spans="1:34" x14ac:dyDescent="0.25">
      <c r="A51" s="27">
        <v>49</v>
      </c>
      <c r="B51" s="28">
        <v>0</v>
      </c>
      <c r="C51" s="28">
        <v>10.117100000000001</v>
      </c>
      <c r="D51" s="28">
        <v>4.6851000000000003</v>
      </c>
      <c r="E51" s="28">
        <v>4.6851000000000003</v>
      </c>
      <c r="F51" s="28">
        <v>4.6851000000000003</v>
      </c>
      <c r="G51" s="28">
        <v>10.0977</v>
      </c>
      <c r="H51" s="28">
        <v>10.0977</v>
      </c>
      <c r="I51" s="28">
        <v>10.0977</v>
      </c>
      <c r="J51" s="28">
        <v>10.0977</v>
      </c>
      <c r="K51" s="28">
        <v>10.0977</v>
      </c>
      <c r="L51" s="28">
        <v>10.0977</v>
      </c>
      <c r="M51" s="28">
        <v>10.0977</v>
      </c>
      <c r="N51" s="28">
        <v>10.0589</v>
      </c>
      <c r="O51" s="28">
        <v>10.0589</v>
      </c>
      <c r="P51" s="28">
        <v>10.0589</v>
      </c>
      <c r="Q51" s="28">
        <v>10.0589</v>
      </c>
      <c r="R51" s="28">
        <v>10.0589</v>
      </c>
      <c r="S51" s="28">
        <v>10.0589</v>
      </c>
      <c r="T51" s="28">
        <v>10.0589</v>
      </c>
      <c r="U51" s="28">
        <v>10.1074</v>
      </c>
      <c r="V51" s="28">
        <v>10.1074</v>
      </c>
      <c r="W51" s="28">
        <v>10.1074</v>
      </c>
      <c r="X51" s="28">
        <v>10.1074</v>
      </c>
      <c r="Y51" s="28">
        <v>10.1074</v>
      </c>
      <c r="Z51" s="28">
        <v>10.1074</v>
      </c>
      <c r="AA51" s="28">
        <v>10.1074</v>
      </c>
      <c r="AB51" s="28">
        <v>10.087999999999999</v>
      </c>
      <c r="AC51" s="28">
        <v>10.087999999999999</v>
      </c>
      <c r="AD51" s="28">
        <v>10.087999999999999</v>
      </c>
      <c r="AE51" s="28">
        <v>10.087999999999999</v>
      </c>
      <c r="AF51" s="28">
        <v>4.6753999999999998</v>
      </c>
      <c r="AH51" s="47"/>
    </row>
    <row r="52" spans="1:34" x14ac:dyDescent="0.25">
      <c r="A52" s="27">
        <v>50</v>
      </c>
      <c r="B52" s="28">
        <v>0</v>
      </c>
      <c r="C52" s="28">
        <v>10.117100000000001</v>
      </c>
      <c r="D52" s="28">
        <v>4.6851000000000003</v>
      </c>
      <c r="E52" s="28">
        <v>4.6851000000000003</v>
      </c>
      <c r="F52" s="28">
        <v>4.6851000000000003</v>
      </c>
      <c r="G52" s="28">
        <v>10.0977</v>
      </c>
      <c r="H52" s="28">
        <v>10.0977</v>
      </c>
      <c r="I52" s="28">
        <v>10.0977</v>
      </c>
      <c r="J52" s="28">
        <v>10.0977</v>
      </c>
      <c r="K52" s="28">
        <v>10.0977</v>
      </c>
      <c r="L52" s="28">
        <v>10.0977</v>
      </c>
      <c r="M52" s="28">
        <v>10.0977</v>
      </c>
      <c r="N52" s="28">
        <v>10.0589</v>
      </c>
      <c r="O52" s="28">
        <v>10.0589</v>
      </c>
      <c r="P52" s="28">
        <v>10.0589</v>
      </c>
      <c r="Q52" s="28">
        <v>10.0589</v>
      </c>
      <c r="R52" s="28">
        <v>10.0589</v>
      </c>
      <c r="S52" s="28">
        <v>10.0589</v>
      </c>
      <c r="T52" s="28">
        <v>10.0589</v>
      </c>
      <c r="U52" s="28">
        <v>10.1074</v>
      </c>
      <c r="V52" s="28">
        <v>10.1074</v>
      </c>
      <c r="W52" s="28">
        <v>10.1074</v>
      </c>
      <c r="X52" s="28">
        <v>10.1074</v>
      </c>
      <c r="Y52" s="28">
        <v>10.1074</v>
      </c>
      <c r="Z52" s="28">
        <v>10.1074</v>
      </c>
      <c r="AA52" s="28">
        <v>10.1074</v>
      </c>
      <c r="AB52" s="28">
        <v>10.087999999999999</v>
      </c>
      <c r="AC52" s="28">
        <v>10.087999999999999</v>
      </c>
      <c r="AD52" s="28">
        <v>10.087999999999999</v>
      </c>
      <c r="AE52" s="28">
        <v>10.087999999999999</v>
      </c>
      <c r="AF52" s="28">
        <v>4.6753999999999998</v>
      </c>
      <c r="AH52" s="47"/>
    </row>
    <row r="53" spans="1:34" x14ac:dyDescent="0.25">
      <c r="A53" s="27">
        <v>51</v>
      </c>
      <c r="B53" s="28">
        <v>0</v>
      </c>
      <c r="C53" s="28">
        <v>10.117100000000001</v>
      </c>
      <c r="D53" s="28">
        <v>4.6851000000000003</v>
      </c>
      <c r="E53" s="28">
        <v>4.6851000000000003</v>
      </c>
      <c r="F53" s="28">
        <v>4.6851000000000003</v>
      </c>
      <c r="G53" s="28">
        <v>10.0977</v>
      </c>
      <c r="H53" s="28">
        <v>10.0977</v>
      </c>
      <c r="I53" s="28">
        <v>10.0977</v>
      </c>
      <c r="J53" s="28">
        <v>10.0977</v>
      </c>
      <c r="K53" s="28">
        <v>10.0977</v>
      </c>
      <c r="L53" s="28">
        <v>10.0977</v>
      </c>
      <c r="M53" s="28">
        <v>10.0977</v>
      </c>
      <c r="N53" s="28">
        <v>10.0589</v>
      </c>
      <c r="O53" s="28">
        <v>10.0589</v>
      </c>
      <c r="P53" s="28">
        <v>10.0589</v>
      </c>
      <c r="Q53" s="28">
        <v>10.0589</v>
      </c>
      <c r="R53" s="28">
        <v>10.0589</v>
      </c>
      <c r="S53" s="28">
        <v>10.0589</v>
      </c>
      <c r="T53" s="28">
        <v>10.0589</v>
      </c>
      <c r="U53" s="28">
        <v>10.1074</v>
      </c>
      <c r="V53" s="28">
        <v>10.1074</v>
      </c>
      <c r="W53" s="28">
        <v>10.1074</v>
      </c>
      <c r="X53" s="28">
        <v>10.1074</v>
      </c>
      <c r="Y53" s="28">
        <v>10.1074</v>
      </c>
      <c r="Z53" s="28">
        <v>10.1074</v>
      </c>
      <c r="AA53" s="28">
        <v>10.1074</v>
      </c>
      <c r="AB53" s="28">
        <v>10.087999999999999</v>
      </c>
      <c r="AC53" s="28">
        <v>10.087999999999999</v>
      </c>
      <c r="AD53" s="28">
        <v>10.087999999999999</v>
      </c>
      <c r="AE53" s="28">
        <v>10.087999999999999</v>
      </c>
      <c r="AF53" s="28">
        <v>4.6753999999999998</v>
      </c>
      <c r="AH53" s="47"/>
    </row>
    <row r="54" spans="1:34" x14ac:dyDescent="0.25">
      <c r="A54" s="27">
        <v>52</v>
      </c>
      <c r="B54" s="28">
        <v>0</v>
      </c>
      <c r="C54" s="28">
        <v>10.117100000000001</v>
      </c>
      <c r="D54" s="28">
        <v>4.6851000000000003</v>
      </c>
      <c r="E54" s="28">
        <v>4.6851000000000003</v>
      </c>
      <c r="F54" s="28">
        <v>4.6851000000000003</v>
      </c>
      <c r="G54" s="28">
        <v>10.0977</v>
      </c>
      <c r="H54" s="28">
        <v>10.0977</v>
      </c>
      <c r="I54" s="28">
        <v>10.0977</v>
      </c>
      <c r="J54" s="28">
        <v>10.0977</v>
      </c>
      <c r="K54" s="28">
        <v>10.0977</v>
      </c>
      <c r="L54" s="28">
        <v>10.0977</v>
      </c>
      <c r="M54" s="28">
        <v>10.0977</v>
      </c>
      <c r="N54" s="28">
        <v>10.0589</v>
      </c>
      <c r="O54" s="28">
        <v>10.0589</v>
      </c>
      <c r="P54" s="28">
        <v>10.0589</v>
      </c>
      <c r="Q54" s="28">
        <v>10.0589</v>
      </c>
      <c r="R54" s="28">
        <v>10.0589</v>
      </c>
      <c r="S54" s="28">
        <v>10.0589</v>
      </c>
      <c r="T54" s="28">
        <v>10.0589</v>
      </c>
      <c r="U54" s="28">
        <v>10.1074</v>
      </c>
      <c r="V54" s="28">
        <v>10.1074</v>
      </c>
      <c r="W54" s="28">
        <v>10.1074</v>
      </c>
      <c r="X54" s="28">
        <v>10.1074</v>
      </c>
      <c r="Y54" s="28">
        <v>10.1074</v>
      </c>
      <c r="Z54" s="28">
        <v>10.1074</v>
      </c>
      <c r="AA54" s="28">
        <v>10.1074</v>
      </c>
      <c r="AB54" s="28">
        <v>10.087999999999999</v>
      </c>
      <c r="AC54" s="28">
        <v>10.087999999999999</v>
      </c>
      <c r="AD54" s="28">
        <v>10.087999999999999</v>
      </c>
      <c r="AE54" s="28">
        <v>10.087999999999999</v>
      </c>
      <c r="AF54" s="28">
        <v>4.6753999999999998</v>
      </c>
      <c r="AH54" s="47"/>
    </row>
    <row r="55" spans="1:34" x14ac:dyDescent="0.25">
      <c r="A55" s="27">
        <v>53</v>
      </c>
      <c r="B55" s="28">
        <v>0</v>
      </c>
      <c r="C55" s="28">
        <v>10.117100000000001</v>
      </c>
      <c r="D55" s="28">
        <v>4.6851000000000003</v>
      </c>
      <c r="E55" s="28">
        <v>4.6851000000000003</v>
      </c>
      <c r="F55" s="28">
        <v>4.6851000000000003</v>
      </c>
      <c r="G55" s="28">
        <v>10.0977</v>
      </c>
      <c r="H55" s="28">
        <v>10.0977</v>
      </c>
      <c r="I55" s="28">
        <v>10.0977</v>
      </c>
      <c r="J55" s="28">
        <v>10.0977</v>
      </c>
      <c r="K55" s="28">
        <v>10.0977</v>
      </c>
      <c r="L55" s="28">
        <v>10.0977</v>
      </c>
      <c r="M55" s="28">
        <v>10.0977</v>
      </c>
      <c r="N55" s="28">
        <v>10.0589</v>
      </c>
      <c r="O55" s="28">
        <v>10.0589</v>
      </c>
      <c r="P55" s="28">
        <v>10.0589</v>
      </c>
      <c r="Q55" s="28">
        <v>10.0589</v>
      </c>
      <c r="R55" s="28">
        <v>10.0589</v>
      </c>
      <c r="S55" s="28">
        <v>10.0589</v>
      </c>
      <c r="T55" s="28">
        <v>10.0589</v>
      </c>
      <c r="U55" s="28">
        <v>10.1074</v>
      </c>
      <c r="V55" s="28">
        <v>10.1074</v>
      </c>
      <c r="W55" s="28">
        <v>10.1074</v>
      </c>
      <c r="X55" s="28">
        <v>10.1074</v>
      </c>
      <c r="Y55" s="28">
        <v>10.1074</v>
      </c>
      <c r="Z55" s="28">
        <v>10.1074</v>
      </c>
      <c r="AA55" s="28">
        <v>10.1074</v>
      </c>
      <c r="AB55" s="28">
        <v>10.087999999999999</v>
      </c>
      <c r="AC55" s="28">
        <v>10.087999999999999</v>
      </c>
      <c r="AD55" s="28">
        <v>10.087999999999999</v>
      </c>
      <c r="AE55" s="28">
        <v>10.087999999999999</v>
      </c>
      <c r="AF55" s="28">
        <v>4.6753999999999998</v>
      </c>
      <c r="AH55" s="47"/>
    </row>
    <row r="56" spans="1:34" x14ac:dyDescent="0.25">
      <c r="A56" s="27">
        <v>54</v>
      </c>
      <c r="B56" s="28">
        <v>0</v>
      </c>
      <c r="C56" s="28">
        <v>10.117100000000001</v>
      </c>
      <c r="D56" s="28">
        <v>4.6851000000000003</v>
      </c>
      <c r="E56" s="28">
        <v>4.6851000000000003</v>
      </c>
      <c r="F56" s="28">
        <v>4.6851000000000003</v>
      </c>
      <c r="G56" s="28">
        <v>10.0977</v>
      </c>
      <c r="H56" s="28">
        <v>10.0977</v>
      </c>
      <c r="I56" s="28">
        <v>10.0977</v>
      </c>
      <c r="J56" s="28">
        <v>10.0977</v>
      </c>
      <c r="K56" s="28">
        <v>10.0977</v>
      </c>
      <c r="L56" s="28">
        <v>10.0977</v>
      </c>
      <c r="M56" s="28">
        <v>10.0977</v>
      </c>
      <c r="N56" s="28">
        <v>10.0589</v>
      </c>
      <c r="O56" s="28">
        <v>10.0589</v>
      </c>
      <c r="P56" s="28">
        <v>10.0589</v>
      </c>
      <c r="Q56" s="28">
        <v>10.0589</v>
      </c>
      <c r="R56" s="28">
        <v>10.0589</v>
      </c>
      <c r="S56" s="28">
        <v>10.0589</v>
      </c>
      <c r="T56" s="28">
        <v>10.0589</v>
      </c>
      <c r="U56" s="28">
        <v>10.1074</v>
      </c>
      <c r="V56" s="28">
        <v>10.1074</v>
      </c>
      <c r="W56" s="28">
        <v>10.1074</v>
      </c>
      <c r="X56" s="28">
        <v>10.1074</v>
      </c>
      <c r="Y56" s="28">
        <v>10.1074</v>
      </c>
      <c r="Z56" s="28">
        <v>10.1074</v>
      </c>
      <c r="AA56" s="28">
        <v>10.1074</v>
      </c>
      <c r="AB56" s="28">
        <v>10.087999999999999</v>
      </c>
      <c r="AC56" s="28">
        <v>10.087999999999999</v>
      </c>
      <c r="AD56" s="28">
        <v>10.087999999999999</v>
      </c>
      <c r="AE56" s="28">
        <v>10.087999999999999</v>
      </c>
      <c r="AF56" s="28">
        <v>4.6753999999999998</v>
      </c>
      <c r="AH56" s="47"/>
    </row>
    <row r="57" spans="1:34" x14ac:dyDescent="0.25">
      <c r="A57" s="27">
        <v>55</v>
      </c>
      <c r="B57" s="28">
        <v>0</v>
      </c>
      <c r="C57" s="28">
        <v>10.117100000000001</v>
      </c>
      <c r="D57" s="28">
        <v>4.6851000000000003</v>
      </c>
      <c r="E57" s="28">
        <v>4.6851000000000003</v>
      </c>
      <c r="F57" s="28">
        <v>4.6851000000000003</v>
      </c>
      <c r="G57" s="28">
        <v>10.0977</v>
      </c>
      <c r="H57" s="28">
        <v>10.0977</v>
      </c>
      <c r="I57" s="28">
        <v>10.0977</v>
      </c>
      <c r="J57" s="28">
        <v>10.0977</v>
      </c>
      <c r="K57" s="28">
        <v>10.0977</v>
      </c>
      <c r="L57" s="28">
        <v>10.0977</v>
      </c>
      <c r="M57" s="28">
        <v>10.0977</v>
      </c>
      <c r="N57" s="28">
        <v>10.0589</v>
      </c>
      <c r="O57" s="28">
        <v>10.0589</v>
      </c>
      <c r="P57" s="28">
        <v>10.0589</v>
      </c>
      <c r="Q57" s="28">
        <v>10.0589</v>
      </c>
      <c r="R57" s="28">
        <v>10.0589</v>
      </c>
      <c r="S57" s="28">
        <v>10.0589</v>
      </c>
      <c r="T57" s="28">
        <v>10.0589</v>
      </c>
      <c r="U57" s="28">
        <v>10.1074</v>
      </c>
      <c r="V57" s="28">
        <v>10.1074</v>
      </c>
      <c r="W57" s="28">
        <v>10.1074</v>
      </c>
      <c r="X57" s="28">
        <v>10.1074</v>
      </c>
      <c r="Y57" s="28">
        <v>10.1074</v>
      </c>
      <c r="Z57" s="28">
        <v>10.1074</v>
      </c>
      <c r="AA57" s="28">
        <v>10.1074</v>
      </c>
      <c r="AB57" s="28">
        <v>10.087999999999999</v>
      </c>
      <c r="AC57" s="28">
        <v>10.087999999999999</v>
      </c>
      <c r="AD57" s="28">
        <v>10.087999999999999</v>
      </c>
      <c r="AE57" s="28">
        <v>10.087999999999999</v>
      </c>
      <c r="AF57" s="28">
        <v>4.6753999999999998</v>
      </c>
      <c r="AH57" s="47"/>
    </row>
    <row r="58" spans="1:34" x14ac:dyDescent="0.25">
      <c r="A58" s="27">
        <v>56</v>
      </c>
      <c r="B58" s="28">
        <v>0</v>
      </c>
      <c r="C58" s="28">
        <v>10.117100000000001</v>
      </c>
      <c r="D58" s="28">
        <v>4.6851000000000003</v>
      </c>
      <c r="E58" s="28">
        <v>4.6851000000000003</v>
      </c>
      <c r="F58" s="28">
        <v>4.6851000000000003</v>
      </c>
      <c r="G58" s="28">
        <v>10.0977</v>
      </c>
      <c r="H58" s="28">
        <v>10.0977</v>
      </c>
      <c r="I58" s="28">
        <v>10.0977</v>
      </c>
      <c r="J58" s="28">
        <v>10.0977</v>
      </c>
      <c r="K58" s="28">
        <v>10.0977</v>
      </c>
      <c r="L58" s="28">
        <v>10.0977</v>
      </c>
      <c r="M58" s="28">
        <v>10.0977</v>
      </c>
      <c r="N58" s="28">
        <v>10.0589</v>
      </c>
      <c r="O58" s="28">
        <v>10.0589</v>
      </c>
      <c r="P58" s="28">
        <v>10.0589</v>
      </c>
      <c r="Q58" s="28">
        <v>10.0589</v>
      </c>
      <c r="R58" s="28">
        <v>10.0589</v>
      </c>
      <c r="S58" s="28">
        <v>10.0589</v>
      </c>
      <c r="T58" s="28">
        <v>10.0589</v>
      </c>
      <c r="U58" s="28">
        <v>10.1074</v>
      </c>
      <c r="V58" s="28">
        <v>10.1074</v>
      </c>
      <c r="W58" s="28">
        <v>10.1074</v>
      </c>
      <c r="X58" s="28">
        <v>10.1074</v>
      </c>
      <c r="Y58" s="28">
        <v>10.1074</v>
      </c>
      <c r="Z58" s="28">
        <v>10.1074</v>
      </c>
      <c r="AA58" s="28">
        <v>10.1074</v>
      </c>
      <c r="AB58" s="28">
        <v>10.087999999999999</v>
      </c>
      <c r="AC58" s="28">
        <v>10.087999999999999</v>
      </c>
      <c r="AD58" s="28">
        <v>10.087999999999999</v>
      </c>
      <c r="AE58" s="28">
        <v>10.087999999999999</v>
      </c>
      <c r="AF58" s="28">
        <v>4.6753999999999998</v>
      </c>
      <c r="AH58" s="47"/>
    </row>
    <row r="59" spans="1:34" x14ac:dyDescent="0.25">
      <c r="A59" s="27">
        <v>57</v>
      </c>
      <c r="B59" s="28">
        <v>0</v>
      </c>
      <c r="C59" s="28">
        <v>10.117100000000001</v>
      </c>
      <c r="D59" s="28">
        <v>4.6851000000000003</v>
      </c>
      <c r="E59" s="28">
        <v>4.6851000000000003</v>
      </c>
      <c r="F59" s="28">
        <v>4.6851000000000003</v>
      </c>
      <c r="G59" s="28">
        <v>10.0977</v>
      </c>
      <c r="H59" s="28">
        <v>10.0977</v>
      </c>
      <c r="I59" s="28">
        <v>10.0977</v>
      </c>
      <c r="J59" s="28">
        <v>10.0977</v>
      </c>
      <c r="K59" s="28">
        <v>10.0977</v>
      </c>
      <c r="L59" s="28">
        <v>10.0977</v>
      </c>
      <c r="M59" s="28">
        <v>10.0977</v>
      </c>
      <c r="N59" s="28">
        <v>10.0589</v>
      </c>
      <c r="O59" s="28">
        <v>10.0589</v>
      </c>
      <c r="P59" s="28">
        <v>10.0589</v>
      </c>
      <c r="Q59" s="28">
        <v>10.0589</v>
      </c>
      <c r="R59" s="28">
        <v>10.0589</v>
      </c>
      <c r="S59" s="28">
        <v>10.0589</v>
      </c>
      <c r="T59" s="28">
        <v>10.0589</v>
      </c>
      <c r="U59" s="28">
        <v>10.1074</v>
      </c>
      <c r="V59" s="28">
        <v>10.1074</v>
      </c>
      <c r="W59" s="28">
        <v>10.1074</v>
      </c>
      <c r="X59" s="28">
        <v>10.1074</v>
      </c>
      <c r="Y59" s="28">
        <v>10.1074</v>
      </c>
      <c r="Z59" s="28">
        <v>10.1074</v>
      </c>
      <c r="AA59" s="28">
        <v>10.1074</v>
      </c>
      <c r="AB59" s="28">
        <v>10.087999999999999</v>
      </c>
      <c r="AC59" s="28">
        <v>10.087999999999999</v>
      </c>
      <c r="AD59" s="28">
        <v>10.087999999999999</v>
      </c>
      <c r="AE59" s="28">
        <v>10.087999999999999</v>
      </c>
      <c r="AF59" s="28">
        <v>4.6753999999999998</v>
      </c>
      <c r="AH59" s="47"/>
    </row>
    <row r="60" spans="1:34" x14ac:dyDescent="0.25">
      <c r="A60" s="27">
        <v>58</v>
      </c>
      <c r="B60" s="28">
        <v>0</v>
      </c>
      <c r="C60" s="28">
        <v>10.117100000000001</v>
      </c>
      <c r="D60" s="28">
        <v>4.6851000000000003</v>
      </c>
      <c r="E60" s="28">
        <v>4.6851000000000003</v>
      </c>
      <c r="F60" s="28">
        <v>4.6851000000000003</v>
      </c>
      <c r="G60" s="28">
        <v>10.0977</v>
      </c>
      <c r="H60" s="28">
        <v>10.0977</v>
      </c>
      <c r="I60" s="28">
        <v>10.0977</v>
      </c>
      <c r="J60" s="28">
        <v>10.0977</v>
      </c>
      <c r="K60" s="28">
        <v>10.0977</v>
      </c>
      <c r="L60" s="28">
        <v>10.0977</v>
      </c>
      <c r="M60" s="28">
        <v>10.0977</v>
      </c>
      <c r="N60" s="28">
        <v>10.0589</v>
      </c>
      <c r="O60" s="28">
        <v>10.0589</v>
      </c>
      <c r="P60" s="28">
        <v>10.0589</v>
      </c>
      <c r="Q60" s="28">
        <v>10.0589</v>
      </c>
      <c r="R60" s="28">
        <v>10.0589</v>
      </c>
      <c r="S60" s="28">
        <v>10.0589</v>
      </c>
      <c r="T60" s="28">
        <v>10.0589</v>
      </c>
      <c r="U60" s="28">
        <v>10.1074</v>
      </c>
      <c r="V60" s="28">
        <v>10.1074</v>
      </c>
      <c r="W60" s="28">
        <v>10.1074</v>
      </c>
      <c r="X60" s="28">
        <v>10.1074</v>
      </c>
      <c r="Y60" s="28">
        <v>10.1074</v>
      </c>
      <c r="Z60" s="28">
        <v>10.1074</v>
      </c>
      <c r="AA60" s="28">
        <v>10.1074</v>
      </c>
      <c r="AB60" s="28">
        <v>10.087999999999999</v>
      </c>
      <c r="AC60" s="28">
        <v>10.087999999999999</v>
      </c>
      <c r="AD60" s="28">
        <v>10.087999999999999</v>
      </c>
      <c r="AE60" s="28">
        <v>10.087999999999999</v>
      </c>
      <c r="AF60" s="28">
        <v>4.6753999999999998</v>
      </c>
      <c r="AH60" s="47"/>
    </row>
    <row r="61" spans="1:34" x14ac:dyDescent="0.25">
      <c r="A61" s="27">
        <v>59</v>
      </c>
      <c r="B61" s="28">
        <v>0</v>
      </c>
      <c r="C61" s="28">
        <v>10.117100000000001</v>
      </c>
      <c r="D61" s="28">
        <v>4.6851000000000003</v>
      </c>
      <c r="E61" s="28">
        <v>4.6851000000000003</v>
      </c>
      <c r="F61" s="28">
        <v>4.6851000000000003</v>
      </c>
      <c r="G61" s="28">
        <v>10.0977</v>
      </c>
      <c r="H61" s="28">
        <v>10.0977</v>
      </c>
      <c r="I61" s="28">
        <v>10.0977</v>
      </c>
      <c r="J61" s="28">
        <v>10.0977</v>
      </c>
      <c r="K61" s="28">
        <v>10.0977</v>
      </c>
      <c r="L61" s="28">
        <v>10.0977</v>
      </c>
      <c r="M61" s="28">
        <v>10.0977</v>
      </c>
      <c r="N61" s="28">
        <v>10.0589</v>
      </c>
      <c r="O61" s="28">
        <v>10.0589</v>
      </c>
      <c r="P61" s="28">
        <v>10.0589</v>
      </c>
      <c r="Q61" s="28">
        <v>10.0589</v>
      </c>
      <c r="R61" s="28">
        <v>10.0589</v>
      </c>
      <c r="S61" s="28">
        <v>10.0589</v>
      </c>
      <c r="T61" s="28">
        <v>10.0589</v>
      </c>
      <c r="U61" s="28">
        <v>10.1074</v>
      </c>
      <c r="V61" s="28">
        <v>10.1074</v>
      </c>
      <c r="W61" s="28">
        <v>10.1074</v>
      </c>
      <c r="X61" s="28">
        <v>10.1074</v>
      </c>
      <c r="Y61" s="28">
        <v>10.1074</v>
      </c>
      <c r="Z61" s="28">
        <v>10.1074</v>
      </c>
      <c r="AA61" s="28">
        <v>10.1074</v>
      </c>
      <c r="AB61" s="28">
        <v>10.087999999999999</v>
      </c>
      <c r="AC61" s="28">
        <v>10.087999999999999</v>
      </c>
      <c r="AD61" s="28">
        <v>10.087999999999999</v>
      </c>
      <c r="AE61" s="28">
        <v>10.087999999999999</v>
      </c>
      <c r="AF61" s="28">
        <v>4.6753999999999998</v>
      </c>
      <c r="AH61" s="47"/>
    </row>
    <row r="62" spans="1:34" x14ac:dyDescent="0.25">
      <c r="A62" s="27">
        <v>60</v>
      </c>
      <c r="B62" s="28">
        <v>0</v>
      </c>
      <c r="C62" s="28">
        <v>10.117100000000001</v>
      </c>
      <c r="D62" s="28">
        <v>4.6851000000000003</v>
      </c>
      <c r="E62" s="28">
        <v>4.6851000000000003</v>
      </c>
      <c r="F62" s="28">
        <v>4.6851000000000003</v>
      </c>
      <c r="G62" s="28">
        <v>10.0977</v>
      </c>
      <c r="H62" s="28">
        <v>10.0977</v>
      </c>
      <c r="I62" s="28">
        <v>10.0977</v>
      </c>
      <c r="J62" s="28">
        <v>10.0977</v>
      </c>
      <c r="K62" s="28">
        <v>10.0977</v>
      </c>
      <c r="L62" s="28">
        <v>10.0977</v>
      </c>
      <c r="M62" s="28">
        <v>10.0977</v>
      </c>
      <c r="N62" s="28">
        <v>10.0589</v>
      </c>
      <c r="O62" s="28">
        <v>10.0589</v>
      </c>
      <c r="P62" s="28">
        <v>10.0589</v>
      </c>
      <c r="Q62" s="28">
        <v>10.0589</v>
      </c>
      <c r="R62" s="28">
        <v>10.0589</v>
      </c>
      <c r="S62" s="28">
        <v>10.0589</v>
      </c>
      <c r="T62" s="28">
        <v>10.0589</v>
      </c>
      <c r="U62" s="28">
        <v>10.1074</v>
      </c>
      <c r="V62" s="28">
        <v>10.1074</v>
      </c>
      <c r="W62" s="28">
        <v>10.1074</v>
      </c>
      <c r="X62" s="28">
        <v>10.1074</v>
      </c>
      <c r="Y62" s="28">
        <v>10.1074</v>
      </c>
      <c r="Z62" s="28">
        <v>10.1074</v>
      </c>
      <c r="AA62" s="28">
        <v>10.1074</v>
      </c>
      <c r="AB62" s="28">
        <v>10.087999999999999</v>
      </c>
      <c r="AC62" s="28">
        <v>10.087999999999999</v>
      </c>
      <c r="AD62" s="28">
        <v>10.087999999999999</v>
      </c>
      <c r="AE62" s="28">
        <v>10.087999999999999</v>
      </c>
      <c r="AF62" s="28">
        <v>4.6753999999999998</v>
      </c>
      <c r="AH62" s="47"/>
    </row>
    <row r="63" spans="1:34" x14ac:dyDescent="0.25">
      <c r="A63" s="27">
        <v>61</v>
      </c>
      <c r="B63" s="28">
        <v>0</v>
      </c>
      <c r="C63" s="28">
        <v>10.117100000000001</v>
      </c>
      <c r="D63" s="28">
        <v>4.6851000000000003</v>
      </c>
      <c r="E63" s="28">
        <v>4.6851000000000003</v>
      </c>
      <c r="F63" s="28">
        <v>4.6851000000000003</v>
      </c>
      <c r="G63" s="28">
        <v>10.0977</v>
      </c>
      <c r="H63" s="28">
        <v>10.0977</v>
      </c>
      <c r="I63" s="28">
        <v>10.0977</v>
      </c>
      <c r="J63" s="28">
        <v>10.0977</v>
      </c>
      <c r="K63" s="28">
        <v>10.0977</v>
      </c>
      <c r="L63" s="28">
        <v>10.0977</v>
      </c>
      <c r="M63" s="28">
        <v>10.0977</v>
      </c>
      <c r="N63" s="28">
        <v>10.0589</v>
      </c>
      <c r="O63" s="28">
        <v>10.0589</v>
      </c>
      <c r="P63" s="28">
        <v>10.0589</v>
      </c>
      <c r="Q63" s="28">
        <v>10.0589</v>
      </c>
      <c r="R63" s="28">
        <v>10.0589</v>
      </c>
      <c r="S63" s="28">
        <v>10.0589</v>
      </c>
      <c r="T63" s="28">
        <v>10.0589</v>
      </c>
      <c r="U63" s="28">
        <v>10.1074</v>
      </c>
      <c r="V63" s="28">
        <v>10.1074</v>
      </c>
      <c r="W63" s="28">
        <v>10.1074</v>
      </c>
      <c r="X63" s="28">
        <v>10.1074</v>
      </c>
      <c r="Y63" s="28">
        <v>10.1074</v>
      </c>
      <c r="Z63" s="28">
        <v>10.1074</v>
      </c>
      <c r="AA63" s="28">
        <v>10.1074</v>
      </c>
      <c r="AB63" s="28">
        <v>10.087999999999999</v>
      </c>
      <c r="AC63" s="28">
        <v>10.087999999999999</v>
      </c>
      <c r="AD63" s="28">
        <v>10.087999999999999</v>
      </c>
      <c r="AE63" s="28">
        <v>10.087999999999999</v>
      </c>
      <c r="AF63" s="28">
        <v>4.6753999999999998</v>
      </c>
      <c r="AH63" s="47"/>
    </row>
    <row r="64" spans="1:34" x14ac:dyDescent="0.25">
      <c r="A64" s="27">
        <v>62</v>
      </c>
      <c r="B64" s="28">
        <v>0</v>
      </c>
      <c r="C64" s="28">
        <v>10.117100000000001</v>
      </c>
      <c r="D64" s="28">
        <v>4.6851000000000003</v>
      </c>
      <c r="E64" s="28">
        <v>4.6851000000000003</v>
      </c>
      <c r="F64" s="28">
        <v>4.6851000000000003</v>
      </c>
      <c r="G64" s="28">
        <v>10.0977</v>
      </c>
      <c r="H64" s="28">
        <v>10.0977</v>
      </c>
      <c r="I64" s="28">
        <v>10.0977</v>
      </c>
      <c r="J64" s="28">
        <v>10.0977</v>
      </c>
      <c r="K64" s="28">
        <v>10.0977</v>
      </c>
      <c r="L64" s="28">
        <v>10.0977</v>
      </c>
      <c r="M64" s="28">
        <v>10.0977</v>
      </c>
      <c r="N64" s="28">
        <v>10.0589</v>
      </c>
      <c r="O64" s="28">
        <v>10.0589</v>
      </c>
      <c r="P64" s="28">
        <v>10.0589</v>
      </c>
      <c r="Q64" s="28">
        <v>10.0589</v>
      </c>
      <c r="R64" s="28">
        <v>10.0589</v>
      </c>
      <c r="S64" s="28">
        <v>10.0589</v>
      </c>
      <c r="T64" s="28">
        <v>10.0589</v>
      </c>
      <c r="U64" s="28">
        <v>10.1074</v>
      </c>
      <c r="V64" s="28">
        <v>10.1074</v>
      </c>
      <c r="W64" s="28">
        <v>10.1074</v>
      </c>
      <c r="X64" s="28">
        <v>10.1074</v>
      </c>
      <c r="Y64" s="28">
        <v>10.1074</v>
      </c>
      <c r="Z64" s="28">
        <v>10.1074</v>
      </c>
      <c r="AA64" s="28">
        <v>10.1074</v>
      </c>
      <c r="AB64" s="28">
        <v>10.087999999999999</v>
      </c>
      <c r="AC64" s="28">
        <v>10.087999999999999</v>
      </c>
      <c r="AD64" s="28">
        <v>10.087999999999999</v>
      </c>
      <c r="AE64" s="28">
        <v>10.087999999999999</v>
      </c>
      <c r="AF64" s="28">
        <v>4.6753999999999998</v>
      </c>
      <c r="AH64" s="47"/>
    </row>
    <row r="65" spans="1:34" x14ac:dyDescent="0.25">
      <c r="A65" s="27">
        <v>63</v>
      </c>
      <c r="B65" s="28">
        <v>0</v>
      </c>
      <c r="C65" s="28">
        <v>10.117100000000001</v>
      </c>
      <c r="D65" s="28">
        <v>4.6851000000000003</v>
      </c>
      <c r="E65" s="28">
        <v>4.6851000000000003</v>
      </c>
      <c r="F65" s="28">
        <v>4.6851000000000003</v>
      </c>
      <c r="G65" s="28">
        <v>10.0977</v>
      </c>
      <c r="H65" s="28">
        <v>10.0977</v>
      </c>
      <c r="I65" s="28">
        <v>10.0977</v>
      </c>
      <c r="J65" s="28">
        <v>10.0977</v>
      </c>
      <c r="K65" s="28">
        <v>10.0977</v>
      </c>
      <c r="L65" s="28">
        <v>10.0977</v>
      </c>
      <c r="M65" s="28">
        <v>10.0977</v>
      </c>
      <c r="N65" s="28">
        <v>10.0589</v>
      </c>
      <c r="O65" s="28">
        <v>10.0589</v>
      </c>
      <c r="P65" s="28">
        <v>10.0589</v>
      </c>
      <c r="Q65" s="28">
        <v>10.0589</v>
      </c>
      <c r="R65" s="28">
        <v>10.0589</v>
      </c>
      <c r="S65" s="28">
        <v>10.0589</v>
      </c>
      <c r="T65" s="28">
        <v>10.0589</v>
      </c>
      <c r="U65" s="28">
        <v>10.1074</v>
      </c>
      <c r="V65" s="28">
        <v>10.1074</v>
      </c>
      <c r="W65" s="28">
        <v>10.1074</v>
      </c>
      <c r="X65" s="28">
        <v>10.1074</v>
      </c>
      <c r="Y65" s="28">
        <v>10.1074</v>
      </c>
      <c r="Z65" s="28">
        <v>10.1074</v>
      </c>
      <c r="AA65" s="28">
        <v>10.1074</v>
      </c>
      <c r="AB65" s="28">
        <v>10.087999999999999</v>
      </c>
      <c r="AC65" s="28">
        <v>10.087999999999999</v>
      </c>
      <c r="AD65" s="28">
        <v>10.087999999999999</v>
      </c>
      <c r="AE65" s="28">
        <v>10.087999999999999</v>
      </c>
      <c r="AF65" s="28">
        <v>4.6753999999999998</v>
      </c>
      <c r="AH65" s="47"/>
    </row>
    <row r="66" spans="1:34" x14ac:dyDescent="0.25">
      <c r="A66" s="27">
        <v>64</v>
      </c>
      <c r="B66" s="28">
        <v>0</v>
      </c>
      <c r="C66" s="28">
        <v>10.117100000000001</v>
      </c>
      <c r="D66" s="28">
        <v>4.6851000000000003</v>
      </c>
      <c r="E66" s="28">
        <v>4.6851000000000003</v>
      </c>
      <c r="F66" s="28">
        <v>4.6851000000000003</v>
      </c>
      <c r="G66" s="28">
        <v>10.0977</v>
      </c>
      <c r="H66" s="28">
        <v>10.0977</v>
      </c>
      <c r="I66" s="28">
        <v>10.0977</v>
      </c>
      <c r="J66" s="28">
        <v>10.0977</v>
      </c>
      <c r="K66" s="28">
        <v>10.0977</v>
      </c>
      <c r="L66" s="28">
        <v>10.0977</v>
      </c>
      <c r="M66" s="28">
        <v>10.0977</v>
      </c>
      <c r="N66" s="28">
        <v>10.0589</v>
      </c>
      <c r="O66" s="28">
        <v>10.0589</v>
      </c>
      <c r="P66" s="28">
        <v>10.0589</v>
      </c>
      <c r="Q66" s="28">
        <v>10.0589</v>
      </c>
      <c r="R66" s="28">
        <v>10.0589</v>
      </c>
      <c r="S66" s="28">
        <v>10.0589</v>
      </c>
      <c r="T66" s="28">
        <v>10.0589</v>
      </c>
      <c r="U66" s="28">
        <v>10.1074</v>
      </c>
      <c r="V66" s="28">
        <v>10.1074</v>
      </c>
      <c r="W66" s="28">
        <v>10.1074</v>
      </c>
      <c r="X66" s="28">
        <v>10.1074</v>
      </c>
      <c r="Y66" s="28">
        <v>10.1074</v>
      </c>
      <c r="Z66" s="28">
        <v>10.1074</v>
      </c>
      <c r="AA66" s="28">
        <v>10.1074</v>
      </c>
      <c r="AB66" s="28">
        <v>10.087999999999999</v>
      </c>
      <c r="AC66" s="28">
        <v>10.087999999999999</v>
      </c>
      <c r="AD66" s="28">
        <v>10.087999999999999</v>
      </c>
      <c r="AE66" s="28">
        <v>10.087999999999999</v>
      </c>
      <c r="AF66" s="28">
        <v>4.6753999999999998</v>
      </c>
      <c r="AH66" s="47"/>
    </row>
    <row r="67" spans="1:34" x14ac:dyDescent="0.25">
      <c r="A67" s="27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4.6753999999999998</v>
      </c>
      <c r="J67" s="28">
        <v>4.6753999999999998</v>
      </c>
      <c r="K67" s="28">
        <v>4.6753999999999998</v>
      </c>
      <c r="L67" s="28">
        <v>4.6753999999999998</v>
      </c>
      <c r="M67" s="28">
        <v>4.6753999999999998</v>
      </c>
      <c r="N67" s="28">
        <v>4.6559999999999997</v>
      </c>
      <c r="O67" s="28">
        <v>4.6559999999999997</v>
      </c>
      <c r="P67" s="28">
        <v>4.6559999999999997</v>
      </c>
      <c r="Q67" s="28">
        <v>4.6559999999999997</v>
      </c>
      <c r="R67" s="28">
        <v>4.6559999999999997</v>
      </c>
      <c r="S67" s="28">
        <v>4.6559999999999997</v>
      </c>
      <c r="T67" s="28">
        <v>4.6559999999999997</v>
      </c>
      <c r="U67" s="28">
        <v>4.6753999999999998</v>
      </c>
      <c r="V67" s="28">
        <v>4.6753999999999998</v>
      </c>
      <c r="W67" s="28">
        <v>4.6753999999999998</v>
      </c>
      <c r="X67" s="28">
        <v>4.6753999999999998</v>
      </c>
      <c r="Y67" s="28">
        <v>4.6753999999999998</v>
      </c>
      <c r="Z67" s="28">
        <v>4.6753999999999998</v>
      </c>
      <c r="AA67" s="28">
        <v>4.6753999999999998</v>
      </c>
      <c r="AB67" s="28">
        <v>4.6753999999999998</v>
      </c>
      <c r="AC67" s="28">
        <v>4.6753999999999998</v>
      </c>
      <c r="AD67" s="28">
        <v>4.6753999999999998</v>
      </c>
      <c r="AE67" s="28">
        <v>4.6753999999999998</v>
      </c>
      <c r="AF67" s="28">
        <v>0</v>
      </c>
      <c r="AH67" s="47"/>
    </row>
    <row r="68" spans="1:34" x14ac:dyDescent="0.25">
      <c r="A68" s="27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4.6753999999999998</v>
      </c>
      <c r="J68" s="28">
        <v>4.6753999999999998</v>
      </c>
      <c r="K68" s="28">
        <v>4.6753999999999998</v>
      </c>
      <c r="L68" s="28">
        <v>4.6753999999999998</v>
      </c>
      <c r="M68" s="28">
        <v>4.6753999999999998</v>
      </c>
      <c r="N68" s="28">
        <v>4.6559999999999997</v>
      </c>
      <c r="O68" s="28">
        <v>4.6559999999999997</v>
      </c>
      <c r="P68" s="28">
        <v>4.6559999999999997</v>
      </c>
      <c r="Q68" s="28">
        <v>4.6559999999999997</v>
      </c>
      <c r="R68" s="28">
        <v>4.6559999999999997</v>
      </c>
      <c r="S68" s="28">
        <v>4.6559999999999997</v>
      </c>
      <c r="T68" s="28">
        <v>4.6559999999999997</v>
      </c>
      <c r="U68" s="28">
        <v>4.6753999999999998</v>
      </c>
      <c r="V68" s="28">
        <v>4.6753999999999998</v>
      </c>
      <c r="W68" s="28">
        <v>4.6753999999999998</v>
      </c>
      <c r="X68" s="28">
        <v>4.6753999999999998</v>
      </c>
      <c r="Y68" s="28">
        <v>4.6753999999999998</v>
      </c>
      <c r="Z68" s="28">
        <v>4.6753999999999998</v>
      </c>
      <c r="AA68" s="28">
        <v>4.6753999999999998</v>
      </c>
      <c r="AB68" s="28">
        <v>4.6753999999999998</v>
      </c>
      <c r="AC68" s="28">
        <v>4.6753999999999998</v>
      </c>
      <c r="AD68" s="28">
        <v>4.6753999999999998</v>
      </c>
      <c r="AE68" s="28">
        <v>4.6753999999999998</v>
      </c>
      <c r="AF68" s="28">
        <v>0</v>
      </c>
      <c r="AH68" s="47"/>
    </row>
    <row r="69" spans="1:34" x14ac:dyDescent="0.25">
      <c r="A69" s="27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4.6753999999999998</v>
      </c>
      <c r="J69" s="28">
        <v>4.6753999999999998</v>
      </c>
      <c r="K69" s="28">
        <v>4.6753999999999998</v>
      </c>
      <c r="L69" s="28">
        <v>4.6753999999999998</v>
      </c>
      <c r="M69" s="28">
        <v>4.6753999999999998</v>
      </c>
      <c r="N69" s="28">
        <v>4.6559999999999997</v>
      </c>
      <c r="O69" s="28">
        <v>4.6559999999999997</v>
      </c>
      <c r="P69" s="28">
        <v>4.6559999999999997</v>
      </c>
      <c r="Q69" s="28">
        <v>4.6559999999999997</v>
      </c>
      <c r="R69" s="28">
        <v>4.6559999999999997</v>
      </c>
      <c r="S69" s="28">
        <v>4.6559999999999997</v>
      </c>
      <c r="T69" s="28">
        <v>4.6559999999999997</v>
      </c>
      <c r="U69" s="28">
        <v>4.6753999999999998</v>
      </c>
      <c r="V69" s="28">
        <v>4.6753999999999998</v>
      </c>
      <c r="W69" s="28">
        <v>4.6753999999999998</v>
      </c>
      <c r="X69" s="28">
        <v>4.6753999999999998</v>
      </c>
      <c r="Y69" s="28">
        <v>4.6753999999999998</v>
      </c>
      <c r="Z69" s="28">
        <v>4.6753999999999998</v>
      </c>
      <c r="AA69" s="28">
        <v>4.6753999999999998</v>
      </c>
      <c r="AB69" s="28">
        <v>4.6753999999999998</v>
      </c>
      <c r="AC69" s="28">
        <v>4.6753999999999998</v>
      </c>
      <c r="AD69" s="28">
        <v>4.6753999999999998</v>
      </c>
      <c r="AE69" s="28">
        <v>4.6753999999999998</v>
      </c>
      <c r="AF69" s="28">
        <v>0</v>
      </c>
      <c r="AH69" s="47"/>
    </row>
    <row r="70" spans="1:34" x14ac:dyDescent="0.25">
      <c r="A70" s="27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4.6753999999999998</v>
      </c>
      <c r="J70" s="28">
        <v>4.6753999999999998</v>
      </c>
      <c r="K70" s="28">
        <v>4.6753999999999998</v>
      </c>
      <c r="L70" s="28">
        <v>4.6753999999999998</v>
      </c>
      <c r="M70" s="28">
        <v>4.6753999999999998</v>
      </c>
      <c r="N70" s="28">
        <v>4.6559999999999997</v>
      </c>
      <c r="O70" s="28">
        <v>4.6559999999999997</v>
      </c>
      <c r="P70" s="28">
        <v>4.6559999999999997</v>
      </c>
      <c r="Q70" s="28">
        <v>4.6559999999999997</v>
      </c>
      <c r="R70" s="28">
        <v>4.6559999999999997</v>
      </c>
      <c r="S70" s="28">
        <v>4.6559999999999997</v>
      </c>
      <c r="T70" s="28">
        <v>4.6559999999999997</v>
      </c>
      <c r="U70" s="28">
        <v>4.6753999999999998</v>
      </c>
      <c r="V70" s="28">
        <v>4.6753999999999998</v>
      </c>
      <c r="W70" s="28">
        <v>4.6753999999999998</v>
      </c>
      <c r="X70" s="28">
        <v>4.6753999999999998</v>
      </c>
      <c r="Y70" s="28">
        <v>4.6753999999999998</v>
      </c>
      <c r="Z70" s="28">
        <v>4.6753999999999998</v>
      </c>
      <c r="AA70" s="28">
        <v>4.6753999999999998</v>
      </c>
      <c r="AB70" s="28">
        <v>4.6753999999999998</v>
      </c>
      <c r="AC70" s="28">
        <v>4.6753999999999998</v>
      </c>
      <c r="AD70" s="28">
        <v>4.6753999999999998</v>
      </c>
      <c r="AE70" s="28">
        <v>4.6753999999999998</v>
      </c>
      <c r="AF70" s="28">
        <v>0</v>
      </c>
      <c r="AH70" s="47"/>
    </row>
    <row r="71" spans="1:34" x14ac:dyDescent="0.25">
      <c r="A71" s="27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  <c r="AH71" s="47"/>
    </row>
    <row r="72" spans="1:34" x14ac:dyDescent="0.25">
      <c r="A72" s="27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  <c r="AH72" s="47"/>
    </row>
    <row r="73" spans="1:34" x14ac:dyDescent="0.25">
      <c r="A73" s="27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  <c r="AH73" s="47"/>
    </row>
    <row r="74" spans="1:34" x14ac:dyDescent="0.25">
      <c r="A74" s="27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  <c r="AH74" s="47"/>
    </row>
    <row r="75" spans="1:34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  <c r="AH75" s="47"/>
    </row>
    <row r="76" spans="1:34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  <c r="AH76" s="47"/>
    </row>
    <row r="77" spans="1:34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  <c r="AH77" s="47"/>
    </row>
    <row r="78" spans="1:34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H78" s="47"/>
    </row>
    <row r="79" spans="1:34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  <c r="AH79" s="47"/>
    </row>
    <row r="80" spans="1:34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H80" s="47"/>
    </row>
    <row r="81" spans="1:34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H81" s="47"/>
    </row>
    <row r="82" spans="1:34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H82" s="47"/>
    </row>
    <row r="83" spans="1:34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H83" s="47"/>
    </row>
    <row r="84" spans="1:34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H84" s="47"/>
    </row>
    <row r="85" spans="1:34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  <c r="AH85" s="47"/>
    </row>
    <row r="86" spans="1:34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  <c r="AH86" s="47"/>
    </row>
    <row r="87" spans="1:34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  <c r="AH87" s="47"/>
    </row>
    <row r="88" spans="1:34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  <c r="AH88" s="47"/>
    </row>
    <row r="89" spans="1:34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H89" s="47"/>
    </row>
    <row r="90" spans="1:34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H90" s="47"/>
    </row>
    <row r="91" spans="1:34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H91" s="47"/>
    </row>
    <row r="92" spans="1:34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H92" s="47"/>
    </row>
    <row r="93" spans="1:34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  <c r="AH93" s="47"/>
    </row>
    <row r="94" spans="1:34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  <c r="AH94" s="47"/>
    </row>
    <row r="95" spans="1:34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  <c r="AH95" s="47"/>
    </row>
    <row r="96" spans="1:34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  <c r="AH96" s="47"/>
    </row>
    <row r="97" spans="1:34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H97" s="47"/>
    </row>
    <row r="98" spans="1:34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  <c r="AH98" s="47"/>
    </row>
    <row r="99" spans="1:34" x14ac:dyDescent="0.25">
      <c r="A99" s="27" t="s">
        <v>112</v>
      </c>
      <c r="B99" s="27">
        <f>SUM(B3:B98)/4000</f>
        <v>0</v>
      </c>
      <c r="C99" s="27">
        <f t="shared" ref="C99:AF99" si="0">SUM(C3:C98)/4000</f>
        <v>7.0072799999999977E-2</v>
      </c>
      <c r="D99" s="27">
        <f t="shared" si="0"/>
        <v>3.7480800000000022E-2</v>
      </c>
      <c r="E99" s="27">
        <f t="shared" si="0"/>
        <v>3.7480800000000022E-2</v>
      </c>
      <c r="F99" s="27">
        <f t="shared" si="0"/>
        <v>3.7480800000000022E-2</v>
      </c>
      <c r="G99" s="27">
        <f t="shared" si="0"/>
        <v>6.4514700000000008E-2</v>
      </c>
      <c r="H99" s="27">
        <f t="shared" si="0"/>
        <v>6.4514700000000008E-2</v>
      </c>
      <c r="I99" s="27">
        <f t="shared" si="0"/>
        <v>6.9190100000000032E-2</v>
      </c>
      <c r="J99" s="27">
        <f t="shared" si="0"/>
        <v>6.9190100000000032E-2</v>
      </c>
      <c r="K99" s="27">
        <f t="shared" si="0"/>
        <v>6.9190100000000032E-2</v>
      </c>
      <c r="L99" s="27">
        <f t="shared" si="0"/>
        <v>6.9190100000000032E-2</v>
      </c>
      <c r="M99" s="27">
        <f t="shared" si="0"/>
        <v>6.9190100000000032E-2</v>
      </c>
      <c r="N99" s="27">
        <f t="shared" si="0"/>
        <v>6.891849999999998E-2</v>
      </c>
      <c r="O99" s="27">
        <f t="shared" si="0"/>
        <v>6.891849999999998E-2</v>
      </c>
      <c r="P99" s="27">
        <f t="shared" si="0"/>
        <v>6.891849999999998E-2</v>
      </c>
      <c r="Q99" s="27">
        <f t="shared" si="0"/>
        <v>6.891849999999998E-2</v>
      </c>
      <c r="R99" s="27">
        <f t="shared" si="0"/>
        <v>6.891849999999998E-2</v>
      </c>
      <c r="S99" s="27">
        <f t="shared" si="0"/>
        <v>6.891849999999998E-2</v>
      </c>
      <c r="T99" s="27">
        <f t="shared" si="0"/>
        <v>7.5672124999999979E-2</v>
      </c>
      <c r="U99" s="27">
        <f t="shared" si="0"/>
        <v>7.6028600000000057E-2</v>
      </c>
      <c r="V99" s="27">
        <f t="shared" si="0"/>
        <v>7.6028600000000057E-2</v>
      </c>
      <c r="W99" s="27">
        <f t="shared" si="0"/>
        <v>7.6028600000000057E-2</v>
      </c>
      <c r="X99" s="27">
        <f t="shared" si="0"/>
        <v>7.6028600000000057E-2</v>
      </c>
      <c r="Y99" s="27">
        <f t="shared" si="0"/>
        <v>7.6028600000000057E-2</v>
      </c>
      <c r="Z99" s="27">
        <f t="shared" si="0"/>
        <v>7.6028600000000057E-2</v>
      </c>
      <c r="AA99" s="27">
        <f t="shared" si="0"/>
        <v>8.5517625000000042E-2</v>
      </c>
      <c r="AB99" s="27">
        <f t="shared" si="0"/>
        <v>8.5379400000000036E-2</v>
      </c>
      <c r="AC99" s="27">
        <f t="shared" si="0"/>
        <v>8.5379400000000036E-2</v>
      </c>
      <c r="AD99" s="27">
        <f t="shared" si="0"/>
        <v>8.5379400000000036E-2</v>
      </c>
      <c r="AE99" s="27">
        <f t="shared" si="0"/>
        <v>5.5115399999999981E-2</v>
      </c>
      <c r="AF99" s="27">
        <f t="shared" si="0"/>
        <v>2.3376999999999988E-2</v>
      </c>
      <c r="AG99" s="29"/>
    </row>
    <row r="102" spans="1:34" x14ac:dyDescent="0.25">
      <c r="B102" s="30" t="s">
        <v>113</v>
      </c>
      <c r="C102" s="76">
        <f>SUM(B99:AF99)</f>
        <v>2.0229980500000013</v>
      </c>
      <c r="D102" s="76"/>
    </row>
    <row r="107" spans="1:34" x14ac:dyDescent="0.25">
      <c r="C107" s="75"/>
      <c r="D107" s="75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7"/>
  <sheetViews>
    <sheetView zoomScale="90" zoomScaleNormal="90" workbookViewId="0">
      <selection sqref="A1:XFD1048576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4" ht="28.5" x14ac:dyDescent="0.45">
      <c r="B1" s="26" t="s">
        <v>168</v>
      </c>
    </row>
    <row r="2" spans="1:34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4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9.5932999999999993</v>
      </c>
      <c r="R3" s="28">
        <v>73.040999999999997</v>
      </c>
      <c r="S3" s="28">
        <v>68.006699999999995</v>
      </c>
      <c r="T3" s="28">
        <v>65.213099999999997</v>
      </c>
      <c r="U3" s="28">
        <v>67.822400000000002</v>
      </c>
      <c r="V3" s="28">
        <v>68.385000000000005</v>
      </c>
      <c r="W3" s="28">
        <v>96.350099999999998</v>
      </c>
      <c r="X3" s="28">
        <v>148.7398</v>
      </c>
      <c r="Y3" s="28">
        <v>144.06440000000001</v>
      </c>
      <c r="Z3" s="28">
        <v>144.06440000000001</v>
      </c>
      <c r="AA3" s="28">
        <v>108.51390000000001</v>
      </c>
      <c r="AB3" s="28">
        <v>69.131900000000002</v>
      </c>
      <c r="AC3" s="28">
        <v>70.072800000000001</v>
      </c>
      <c r="AD3" s="28">
        <v>70.906999999999996</v>
      </c>
      <c r="AE3" s="28">
        <v>99.037000000000006</v>
      </c>
      <c r="AF3" s="28">
        <v>78.482699999999994</v>
      </c>
      <c r="AH3" s="47"/>
    </row>
    <row r="4" spans="1:34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9.1277000000000008</v>
      </c>
      <c r="R4" s="28">
        <v>74.709400000000002</v>
      </c>
      <c r="S4" s="28">
        <v>67.075500000000005</v>
      </c>
      <c r="T4" s="28">
        <v>65.213099999999997</v>
      </c>
      <c r="U4" s="28">
        <v>67.822400000000002</v>
      </c>
      <c r="V4" s="28">
        <v>68.287999999999997</v>
      </c>
      <c r="W4" s="28">
        <v>96.350099999999998</v>
      </c>
      <c r="X4" s="28">
        <v>148.7398</v>
      </c>
      <c r="Y4" s="28">
        <v>144.06440000000001</v>
      </c>
      <c r="Z4" s="28">
        <v>144.06440000000001</v>
      </c>
      <c r="AA4" s="28">
        <v>108.51390000000001</v>
      </c>
      <c r="AB4" s="28">
        <v>69.131900000000002</v>
      </c>
      <c r="AC4" s="28">
        <v>70.072800000000001</v>
      </c>
      <c r="AD4" s="28">
        <v>69.888499999999993</v>
      </c>
      <c r="AE4" s="28">
        <v>99.037000000000006</v>
      </c>
      <c r="AF4" s="28">
        <v>78.482699999999994</v>
      </c>
      <c r="AH4" s="47"/>
    </row>
    <row r="5" spans="1:34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8.4778000000000002</v>
      </c>
      <c r="R5" s="28">
        <v>74.709400000000002</v>
      </c>
      <c r="S5" s="28">
        <v>67.075500000000005</v>
      </c>
      <c r="T5" s="28">
        <v>64.281899999999993</v>
      </c>
      <c r="U5" s="28">
        <v>67.822400000000002</v>
      </c>
      <c r="V5" s="28">
        <v>68.191000000000003</v>
      </c>
      <c r="W5" s="28">
        <v>94.477999999999994</v>
      </c>
      <c r="X5" s="28">
        <v>148.7398</v>
      </c>
      <c r="Y5" s="28">
        <v>144.06440000000001</v>
      </c>
      <c r="Z5" s="28">
        <v>144.06440000000001</v>
      </c>
      <c r="AA5" s="28">
        <v>108.51390000000001</v>
      </c>
      <c r="AB5" s="28">
        <v>69.131900000000002</v>
      </c>
      <c r="AC5" s="28">
        <v>70.072800000000001</v>
      </c>
      <c r="AD5" s="28">
        <v>69.975800000000007</v>
      </c>
      <c r="AE5" s="28">
        <v>99.037000000000006</v>
      </c>
      <c r="AF5" s="28">
        <v>78.482699999999994</v>
      </c>
      <c r="AH5" s="47"/>
    </row>
    <row r="6" spans="1:34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8.3808000000000007</v>
      </c>
      <c r="R6" s="28">
        <v>74.709400000000002</v>
      </c>
      <c r="S6" s="28">
        <v>65.213099999999997</v>
      </c>
      <c r="T6" s="28">
        <v>64.281899999999993</v>
      </c>
      <c r="U6" s="28">
        <v>67.822400000000002</v>
      </c>
      <c r="V6" s="28">
        <v>68.006699999999995</v>
      </c>
      <c r="W6" s="28">
        <v>94.477999999999994</v>
      </c>
      <c r="X6" s="28">
        <v>148.7398</v>
      </c>
      <c r="Y6" s="28">
        <v>144.06440000000001</v>
      </c>
      <c r="Z6" s="28">
        <v>144.06440000000001</v>
      </c>
      <c r="AA6" s="28">
        <v>108.51390000000001</v>
      </c>
      <c r="AB6" s="28">
        <v>69.131900000000002</v>
      </c>
      <c r="AC6" s="28">
        <v>70.072800000000001</v>
      </c>
      <c r="AD6" s="28">
        <v>70.1601</v>
      </c>
      <c r="AE6" s="28">
        <v>99.968199999999996</v>
      </c>
      <c r="AF6" s="28">
        <v>78.482699999999994</v>
      </c>
      <c r="AH6" s="47"/>
    </row>
    <row r="7" spans="1:34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8.3808000000000007</v>
      </c>
      <c r="R7" s="28">
        <v>76.203199999999995</v>
      </c>
      <c r="S7" s="28">
        <v>65.213099999999997</v>
      </c>
      <c r="T7" s="28">
        <v>64.281899999999993</v>
      </c>
      <c r="U7" s="28">
        <v>67.822400000000002</v>
      </c>
      <c r="V7" s="28">
        <v>68.385000000000005</v>
      </c>
      <c r="W7" s="28">
        <v>94.477999999999994</v>
      </c>
      <c r="X7" s="28">
        <v>148.7398</v>
      </c>
      <c r="Y7" s="28">
        <v>139.38900000000001</v>
      </c>
      <c r="Z7" s="28">
        <v>144.06440000000001</v>
      </c>
      <c r="AA7" s="28">
        <v>108.51390000000001</v>
      </c>
      <c r="AB7" s="28">
        <v>69.131900000000002</v>
      </c>
      <c r="AC7" s="28">
        <v>71.004000000000005</v>
      </c>
      <c r="AD7" s="28">
        <v>69.510199999999998</v>
      </c>
      <c r="AE7" s="28">
        <v>99.968199999999996</v>
      </c>
      <c r="AF7" s="28">
        <v>78.482699999999994</v>
      </c>
      <c r="AH7" s="47"/>
    </row>
    <row r="8" spans="1:34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8.3808000000000007</v>
      </c>
      <c r="R8" s="28">
        <v>74.709400000000002</v>
      </c>
      <c r="S8" s="28">
        <v>65.213099999999997</v>
      </c>
      <c r="T8" s="28">
        <v>64.281899999999993</v>
      </c>
      <c r="U8" s="28">
        <v>67.822400000000002</v>
      </c>
      <c r="V8" s="28">
        <v>68.666300000000007</v>
      </c>
      <c r="W8" s="28">
        <v>94.477999999999994</v>
      </c>
      <c r="X8" s="28">
        <v>148.7398</v>
      </c>
      <c r="Y8" s="28">
        <v>139.38900000000001</v>
      </c>
      <c r="Z8" s="28">
        <v>144.06440000000001</v>
      </c>
      <c r="AA8" s="28">
        <v>108.51390000000001</v>
      </c>
      <c r="AB8" s="28">
        <v>69.131900000000002</v>
      </c>
      <c r="AC8" s="28">
        <v>71.004000000000005</v>
      </c>
      <c r="AD8" s="28">
        <v>69.791499999999999</v>
      </c>
      <c r="AE8" s="28">
        <v>101.8403</v>
      </c>
      <c r="AF8" s="28">
        <v>78.482699999999994</v>
      </c>
      <c r="AH8" s="47"/>
    </row>
    <row r="9" spans="1:34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8.3808000000000007</v>
      </c>
      <c r="R9" s="28">
        <v>74.709400000000002</v>
      </c>
      <c r="S9" s="28">
        <v>64.281899999999993</v>
      </c>
      <c r="T9" s="28">
        <v>64.281899999999993</v>
      </c>
      <c r="U9" s="28">
        <v>67.822400000000002</v>
      </c>
      <c r="V9" s="28">
        <v>68.947599999999994</v>
      </c>
      <c r="W9" s="28">
        <v>94.477999999999994</v>
      </c>
      <c r="X9" s="28">
        <v>149.67099999999999</v>
      </c>
      <c r="Y9" s="28">
        <v>139.38900000000001</v>
      </c>
      <c r="Z9" s="28">
        <v>144.06440000000001</v>
      </c>
      <c r="AA9" s="28">
        <v>108.51390000000001</v>
      </c>
      <c r="AB9" s="28">
        <v>69.131900000000002</v>
      </c>
      <c r="AC9" s="28">
        <v>71.004000000000005</v>
      </c>
      <c r="AD9" s="28">
        <v>69.888499999999993</v>
      </c>
      <c r="AE9" s="28">
        <v>101.8403</v>
      </c>
      <c r="AF9" s="28">
        <v>78.482699999999994</v>
      </c>
      <c r="AH9" s="47"/>
    </row>
    <row r="10" spans="1:34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8.1965000000000003</v>
      </c>
      <c r="R10" s="28">
        <v>74.709400000000002</v>
      </c>
      <c r="S10" s="28">
        <v>64.281899999999993</v>
      </c>
      <c r="T10" s="28">
        <v>64.281899999999993</v>
      </c>
      <c r="U10" s="28">
        <v>67.822400000000002</v>
      </c>
      <c r="V10" s="28">
        <v>69.034899999999993</v>
      </c>
      <c r="W10" s="28">
        <v>94.477999999999994</v>
      </c>
      <c r="X10" s="28">
        <v>149.67099999999999</v>
      </c>
      <c r="Y10" s="28">
        <v>139.38900000000001</v>
      </c>
      <c r="Z10" s="28">
        <v>144.06440000000001</v>
      </c>
      <c r="AA10" s="28">
        <v>108.51390000000001</v>
      </c>
      <c r="AB10" s="28">
        <v>69.131900000000002</v>
      </c>
      <c r="AC10" s="28">
        <v>71.004000000000005</v>
      </c>
      <c r="AD10" s="28">
        <v>69.888499999999993</v>
      </c>
      <c r="AE10" s="28">
        <v>101.8403</v>
      </c>
      <c r="AF10" s="28">
        <v>78.482699999999994</v>
      </c>
      <c r="AH10" s="47"/>
    </row>
    <row r="11" spans="1:34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7.8278999999999996</v>
      </c>
      <c r="R11" s="28">
        <v>73.040999999999997</v>
      </c>
      <c r="S11" s="28">
        <v>63.350700000000003</v>
      </c>
      <c r="T11" s="28">
        <v>63.350700000000003</v>
      </c>
      <c r="U11" s="28">
        <v>67.919399999999996</v>
      </c>
      <c r="V11" s="28">
        <v>68.8506</v>
      </c>
      <c r="W11" s="28">
        <v>94.477999999999994</v>
      </c>
      <c r="X11" s="28">
        <v>151.54310000000001</v>
      </c>
      <c r="Y11" s="28">
        <v>139.38900000000001</v>
      </c>
      <c r="Z11" s="28">
        <v>144.06440000000001</v>
      </c>
      <c r="AA11" s="28">
        <v>108.51390000000001</v>
      </c>
      <c r="AB11" s="28">
        <v>69.131900000000002</v>
      </c>
      <c r="AC11" s="28">
        <v>71.004000000000005</v>
      </c>
      <c r="AD11" s="28">
        <v>69.694500000000005</v>
      </c>
      <c r="AE11" s="28">
        <v>104.64360000000001</v>
      </c>
      <c r="AF11" s="28">
        <v>78.482699999999994</v>
      </c>
      <c r="AH11" s="47"/>
    </row>
    <row r="12" spans="1:34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7.5465999999999998</v>
      </c>
      <c r="R12" s="28">
        <v>74.709400000000002</v>
      </c>
      <c r="S12" s="28">
        <v>63.350700000000003</v>
      </c>
      <c r="T12" s="28">
        <v>64.281899999999993</v>
      </c>
      <c r="U12" s="28">
        <v>67.919399999999996</v>
      </c>
      <c r="V12" s="28">
        <v>68.666300000000007</v>
      </c>
      <c r="W12" s="28">
        <v>94.477999999999994</v>
      </c>
      <c r="X12" s="28">
        <v>150.61189999999999</v>
      </c>
      <c r="Y12" s="28">
        <v>139.38900000000001</v>
      </c>
      <c r="Z12" s="28">
        <v>144.06440000000001</v>
      </c>
      <c r="AA12" s="28">
        <v>108.51390000000001</v>
      </c>
      <c r="AB12" s="28">
        <v>69.131900000000002</v>
      </c>
      <c r="AC12" s="28">
        <v>73.807299999999998</v>
      </c>
      <c r="AD12" s="28">
        <v>71.188299999999998</v>
      </c>
      <c r="AE12" s="28">
        <v>106.506</v>
      </c>
      <c r="AF12" s="28">
        <v>78.482699999999994</v>
      </c>
      <c r="AH12" s="47"/>
    </row>
    <row r="13" spans="1:34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7.2652999999999999</v>
      </c>
      <c r="R13" s="28">
        <v>74.709400000000002</v>
      </c>
      <c r="S13" s="28">
        <v>63.350700000000003</v>
      </c>
      <c r="T13" s="28">
        <v>63.350700000000003</v>
      </c>
      <c r="U13" s="28">
        <v>67.822400000000002</v>
      </c>
      <c r="V13" s="28">
        <v>68.569299999999998</v>
      </c>
      <c r="W13" s="28">
        <v>96.350099999999998</v>
      </c>
      <c r="X13" s="28">
        <v>152.48400000000001</v>
      </c>
      <c r="Y13" s="28">
        <v>139.38900000000001</v>
      </c>
      <c r="Z13" s="28">
        <v>144.06440000000001</v>
      </c>
      <c r="AA13" s="28">
        <v>108.51390000000001</v>
      </c>
      <c r="AB13" s="28">
        <v>69.131900000000002</v>
      </c>
      <c r="AC13" s="28">
        <v>73.807299999999998</v>
      </c>
      <c r="AD13" s="28">
        <v>71.847899999999996</v>
      </c>
      <c r="AE13" s="28">
        <v>110.25020000000001</v>
      </c>
      <c r="AF13" s="28">
        <v>78.482699999999994</v>
      </c>
      <c r="AH13" s="47"/>
    </row>
    <row r="14" spans="1:34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7.4496000000000002</v>
      </c>
      <c r="R14" s="28">
        <v>76.203199999999995</v>
      </c>
      <c r="S14" s="28">
        <v>63.350700000000003</v>
      </c>
      <c r="T14" s="28">
        <v>63.350700000000003</v>
      </c>
      <c r="U14" s="28">
        <v>66.512900000000002</v>
      </c>
      <c r="V14" s="28">
        <v>67.356800000000007</v>
      </c>
      <c r="W14" s="28">
        <v>96.350099999999998</v>
      </c>
      <c r="X14" s="28">
        <v>152.48400000000001</v>
      </c>
      <c r="Y14" s="28">
        <v>139.38900000000001</v>
      </c>
      <c r="Z14" s="28">
        <v>144.06440000000001</v>
      </c>
      <c r="AA14" s="28">
        <v>108.51390000000001</v>
      </c>
      <c r="AB14" s="28">
        <v>69.131900000000002</v>
      </c>
      <c r="AC14" s="28">
        <v>73.807299999999998</v>
      </c>
      <c r="AD14" s="28">
        <v>72.682100000000005</v>
      </c>
      <c r="AE14" s="28">
        <v>112.1126</v>
      </c>
      <c r="AF14" s="28">
        <v>78.482699999999994</v>
      </c>
      <c r="AH14" s="47"/>
    </row>
    <row r="15" spans="1:34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6.6154000000000002</v>
      </c>
      <c r="R15" s="28">
        <v>76.300200000000004</v>
      </c>
      <c r="S15" s="28">
        <v>61.488300000000002</v>
      </c>
      <c r="T15" s="28">
        <v>62.419499999999999</v>
      </c>
      <c r="U15" s="28">
        <v>66.512900000000002</v>
      </c>
      <c r="V15" s="28">
        <v>67.5411</v>
      </c>
      <c r="W15" s="28">
        <v>98.222200000000001</v>
      </c>
      <c r="X15" s="28">
        <v>154.34639999999999</v>
      </c>
      <c r="Y15" s="28">
        <v>139.38900000000001</v>
      </c>
      <c r="Z15" s="28">
        <v>144.06440000000001</v>
      </c>
      <c r="AA15" s="28">
        <v>108.51390000000001</v>
      </c>
      <c r="AB15" s="28">
        <v>69.131900000000002</v>
      </c>
      <c r="AC15" s="28">
        <v>74.554199999999994</v>
      </c>
      <c r="AD15" s="28">
        <v>73.904300000000006</v>
      </c>
      <c r="AE15" s="28">
        <v>114.91589999999999</v>
      </c>
      <c r="AF15" s="28">
        <v>72.876099999999994</v>
      </c>
      <c r="AH15" s="47"/>
    </row>
    <row r="16" spans="1:34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6.8967000000000001</v>
      </c>
      <c r="R16" s="28">
        <v>78.065600000000003</v>
      </c>
      <c r="S16" s="28">
        <v>61.488300000000002</v>
      </c>
      <c r="T16" s="28">
        <v>62.419499999999999</v>
      </c>
      <c r="U16" s="28">
        <v>66.512900000000002</v>
      </c>
      <c r="V16" s="28">
        <v>67.638099999999994</v>
      </c>
      <c r="W16" s="28">
        <v>98.222200000000001</v>
      </c>
      <c r="X16" s="28">
        <v>154.34639999999999</v>
      </c>
      <c r="Y16" s="28">
        <v>139.38900000000001</v>
      </c>
      <c r="Z16" s="28">
        <v>144.06440000000001</v>
      </c>
      <c r="AA16" s="28">
        <v>108.51390000000001</v>
      </c>
      <c r="AB16" s="28">
        <v>69.131900000000002</v>
      </c>
      <c r="AC16" s="28">
        <v>74.272900000000007</v>
      </c>
      <c r="AD16" s="28">
        <v>75.116799999999998</v>
      </c>
      <c r="AE16" s="28">
        <v>114.91589999999999</v>
      </c>
      <c r="AF16" s="28">
        <v>72.876099999999994</v>
      </c>
      <c r="AH16" s="47"/>
    </row>
    <row r="17" spans="1:34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7.0810000000000004</v>
      </c>
      <c r="R17" s="28">
        <v>78.065600000000003</v>
      </c>
      <c r="S17" s="28">
        <v>61.488300000000002</v>
      </c>
      <c r="T17" s="28">
        <v>62.419499999999999</v>
      </c>
      <c r="U17" s="28">
        <v>66.609899999999996</v>
      </c>
      <c r="V17" s="28">
        <v>67.638099999999994</v>
      </c>
      <c r="W17" s="28">
        <v>100.0943</v>
      </c>
      <c r="X17" s="28">
        <v>154.34639999999999</v>
      </c>
      <c r="Y17" s="28">
        <v>139.38900000000001</v>
      </c>
      <c r="Z17" s="28">
        <v>144.06440000000001</v>
      </c>
      <c r="AA17" s="28">
        <v>108.51390000000001</v>
      </c>
      <c r="AB17" s="28">
        <v>69.131900000000002</v>
      </c>
      <c r="AC17" s="28">
        <v>74.185599999999994</v>
      </c>
      <c r="AD17" s="28">
        <v>75.019800000000004</v>
      </c>
      <c r="AE17" s="28">
        <v>116.788</v>
      </c>
      <c r="AF17" s="28">
        <v>72.876099999999994</v>
      </c>
      <c r="AH17" s="47"/>
    </row>
    <row r="18" spans="1:34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7.5465999999999998</v>
      </c>
      <c r="R18" s="28">
        <v>78.065600000000003</v>
      </c>
      <c r="S18" s="28">
        <v>61.488300000000002</v>
      </c>
      <c r="T18" s="28">
        <v>61.488300000000002</v>
      </c>
      <c r="U18" s="28">
        <v>66.609899999999996</v>
      </c>
      <c r="V18" s="28">
        <v>67.444100000000006</v>
      </c>
      <c r="W18" s="28">
        <v>101.96639999999999</v>
      </c>
      <c r="X18" s="28">
        <v>156.21850000000001</v>
      </c>
      <c r="Y18" s="28">
        <v>139.38900000000001</v>
      </c>
      <c r="Z18" s="28">
        <v>144.06440000000001</v>
      </c>
      <c r="AA18" s="28">
        <v>108.51390000000001</v>
      </c>
      <c r="AB18" s="28">
        <v>69.131900000000002</v>
      </c>
      <c r="AC18" s="28">
        <v>74.0886</v>
      </c>
      <c r="AD18" s="28">
        <v>75.019800000000004</v>
      </c>
      <c r="AE18" s="28">
        <v>118.6504</v>
      </c>
      <c r="AF18" s="28">
        <v>72.876099999999994</v>
      </c>
      <c r="AH18" s="47"/>
    </row>
    <row r="19" spans="1:34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8.0122</v>
      </c>
      <c r="R19" s="28">
        <v>80.025000000000006</v>
      </c>
      <c r="S19" s="28">
        <v>61.488300000000002</v>
      </c>
      <c r="T19" s="28">
        <v>60.557099999999998</v>
      </c>
      <c r="U19" s="28">
        <v>66.609899999999996</v>
      </c>
      <c r="V19" s="28">
        <v>67.822400000000002</v>
      </c>
      <c r="W19" s="28">
        <v>102.8976</v>
      </c>
      <c r="X19" s="28">
        <v>128.15639999999999</v>
      </c>
      <c r="Y19" s="28">
        <v>139.38900000000001</v>
      </c>
      <c r="Z19" s="28">
        <v>144.06440000000001</v>
      </c>
      <c r="AA19" s="28">
        <v>108.51390000000001</v>
      </c>
      <c r="AB19" s="28">
        <v>69.131900000000002</v>
      </c>
      <c r="AC19" s="28">
        <v>74.0886</v>
      </c>
      <c r="AD19" s="28">
        <v>76.329300000000003</v>
      </c>
      <c r="AE19" s="28">
        <v>118.6504</v>
      </c>
      <c r="AF19" s="28">
        <v>72.876099999999994</v>
      </c>
      <c r="AH19" s="47"/>
    </row>
    <row r="20" spans="1:34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8.4778000000000002</v>
      </c>
      <c r="R20" s="28">
        <v>81.790400000000005</v>
      </c>
      <c r="S20" s="28">
        <v>63.350700000000003</v>
      </c>
      <c r="T20" s="28">
        <v>60.557099999999998</v>
      </c>
      <c r="U20" s="28">
        <v>66.609899999999996</v>
      </c>
      <c r="V20" s="28">
        <v>67.822400000000002</v>
      </c>
      <c r="W20" s="28">
        <v>107.5827</v>
      </c>
      <c r="X20" s="28">
        <v>130.96940000000001</v>
      </c>
      <c r="Y20" s="28">
        <v>139.38900000000001</v>
      </c>
      <c r="Z20" s="28">
        <v>144.06440000000001</v>
      </c>
      <c r="AA20" s="28">
        <v>108.51390000000001</v>
      </c>
      <c r="AB20" s="28">
        <v>69.131900000000002</v>
      </c>
      <c r="AC20" s="28">
        <v>75.213800000000006</v>
      </c>
      <c r="AD20" s="28">
        <v>76.329300000000003</v>
      </c>
      <c r="AE20" s="28">
        <v>122.3946</v>
      </c>
      <c r="AF20" s="28">
        <v>72.876099999999994</v>
      </c>
      <c r="AH20" s="47"/>
    </row>
    <row r="21" spans="1:34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8.8463999999999992</v>
      </c>
      <c r="R21" s="28">
        <v>81.790400000000005</v>
      </c>
      <c r="S21" s="28">
        <v>63.350700000000003</v>
      </c>
      <c r="T21" s="28">
        <v>59.625900000000001</v>
      </c>
      <c r="U21" s="28">
        <v>66.609899999999996</v>
      </c>
      <c r="V21" s="28">
        <v>67.444100000000006</v>
      </c>
      <c r="W21" s="28">
        <v>97.290999999999997</v>
      </c>
      <c r="X21" s="28">
        <v>130.02850000000001</v>
      </c>
      <c r="Y21" s="28">
        <v>139.38900000000001</v>
      </c>
      <c r="Z21" s="28">
        <v>144.06440000000001</v>
      </c>
      <c r="AA21" s="28">
        <v>108.51390000000001</v>
      </c>
      <c r="AB21" s="28">
        <v>69.131900000000002</v>
      </c>
      <c r="AC21" s="28">
        <v>75.116799999999998</v>
      </c>
      <c r="AD21" s="28">
        <v>76.242000000000004</v>
      </c>
      <c r="AE21" s="28">
        <v>114.91589999999999</v>
      </c>
      <c r="AF21" s="28">
        <v>78.482699999999994</v>
      </c>
      <c r="AH21" s="47"/>
    </row>
    <row r="22" spans="1:34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9.1277000000000008</v>
      </c>
      <c r="R22" s="28">
        <v>81.8874</v>
      </c>
      <c r="S22" s="28">
        <v>64.281899999999993</v>
      </c>
      <c r="T22" s="28">
        <v>57.753799999999998</v>
      </c>
      <c r="U22" s="28">
        <v>66.609899999999996</v>
      </c>
      <c r="V22" s="28">
        <v>67.259799999999998</v>
      </c>
      <c r="W22" s="28">
        <v>98.222200000000001</v>
      </c>
      <c r="X22" s="28">
        <v>132.83179999999999</v>
      </c>
      <c r="Y22" s="28">
        <v>139.38900000000001</v>
      </c>
      <c r="Z22" s="28">
        <v>144.06440000000001</v>
      </c>
      <c r="AA22" s="28">
        <v>108.51390000000001</v>
      </c>
      <c r="AB22" s="28">
        <v>69.131900000000002</v>
      </c>
      <c r="AC22" s="28">
        <v>76.426299999999998</v>
      </c>
      <c r="AD22" s="28">
        <v>76.242000000000004</v>
      </c>
      <c r="AE22" s="28">
        <v>116.788</v>
      </c>
      <c r="AF22" s="28">
        <v>78.482699999999994</v>
      </c>
      <c r="AH22" s="47"/>
    </row>
    <row r="23" spans="1:34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7.3623000000000003</v>
      </c>
      <c r="R23" s="28">
        <v>83.749799999999993</v>
      </c>
      <c r="S23" s="28">
        <v>64.281899999999993</v>
      </c>
      <c r="T23" s="28">
        <v>56.822600000000001</v>
      </c>
      <c r="U23" s="28">
        <v>66.512900000000002</v>
      </c>
      <c r="V23" s="28">
        <v>67.075500000000005</v>
      </c>
      <c r="W23" s="28">
        <v>99.1631</v>
      </c>
      <c r="X23" s="28">
        <v>132.83179999999999</v>
      </c>
      <c r="Y23" s="28">
        <v>139.38900000000001</v>
      </c>
      <c r="Z23" s="28">
        <v>144.06440000000001</v>
      </c>
      <c r="AA23" s="28">
        <v>108.51390000000001</v>
      </c>
      <c r="AB23" s="28">
        <v>69.131900000000002</v>
      </c>
      <c r="AC23" s="28">
        <v>76.426299999999998</v>
      </c>
      <c r="AD23" s="28">
        <v>76.242000000000004</v>
      </c>
      <c r="AE23" s="28">
        <v>113.9847</v>
      </c>
      <c r="AF23" s="28">
        <v>78.482699999999994</v>
      </c>
      <c r="AH23" s="47"/>
    </row>
    <row r="24" spans="1:34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7.3623000000000003</v>
      </c>
      <c r="R24" s="28">
        <v>83.749799999999993</v>
      </c>
      <c r="S24" s="28">
        <v>66.144300000000001</v>
      </c>
      <c r="T24" s="28">
        <v>56.822600000000001</v>
      </c>
      <c r="U24" s="28">
        <v>66.512900000000002</v>
      </c>
      <c r="V24" s="28">
        <v>68.472300000000004</v>
      </c>
      <c r="W24" s="28">
        <v>101.96639999999999</v>
      </c>
      <c r="X24" s="28">
        <v>134.7039</v>
      </c>
      <c r="Y24" s="28">
        <v>139.38900000000001</v>
      </c>
      <c r="Z24" s="28">
        <v>144.06440000000001</v>
      </c>
      <c r="AA24" s="28">
        <v>108.51390000000001</v>
      </c>
      <c r="AB24" s="28">
        <v>69.131900000000002</v>
      </c>
      <c r="AC24" s="28">
        <v>77.920100000000005</v>
      </c>
      <c r="AD24" s="28">
        <v>77.541799999999995</v>
      </c>
      <c r="AE24" s="28">
        <v>114.91589999999999</v>
      </c>
      <c r="AF24" s="28">
        <v>78.482699999999994</v>
      </c>
      <c r="AH24" s="47"/>
    </row>
    <row r="25" spans="1:34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7.4496000000000002</v>
      </c>
      <c r="R25" s="28">
        <v>83.846800000000002</v>
      </c>
      <c r="S25" s="28">
        <v>66.144300000000001</v>
      </c>
      <c r="T25" s="28">
        <v>56.822600000000001</v>
      </c>
      <c r="U25" s="28">
        <v>66.609899999999996</v>
      </c>
      <c r="V25" s="28">
        <v>71.750900000000001</v>
      </c>
      <c r="W25" s="28">
        <v>108.51390000000001</v>
      </c>
      <c r="X25" s="28">
        <v>134.7039</v>
      </c>
      <c r="Y25" s="28">
        <v>139.38900000000001</v>
      </c>
      <c r="Z25" s="28">
        <v>144.06440000000001</v>
      </c>
      <c r="AA25" s="28">
        <v>108.51390000000001</v>
      </c>
      <c r="AB25" s="28">
        <v>69.131900000000002</v>
      </c>
      <c r="AC25" s="28">
        <v>79.413899999999998</v>
      </c>
      <c r="AD25" s="28">
        <v>80.626400000000004</v>
      </c>
      <c r="AE25" s="28">
        <v>116.788</v>
      </c>
      <c r="AF25" s="28">
        <v>78.482699999999994</v>
      </c>
      <c r="AH25" s="47"/>
    </row>
    <row r="26" spans="1:34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7.4496000000000002</v>
      </c>
      <c r="R26" s="28">
        <v>85.709199999999996</v>
      </c>
      <c r="S26" s="28">
        <v>66.144300000000001</v>
      </c>
      <c r="T26" s="28">
        <v>56.822600000000001</v>
      </c>
      <c r="U26" s="28">
        <v>66.609899999999996</v>
      </c>
      <c r="V26" s="28">
        <v>73.157399999999996</v>
      </c>
      <c r="W26" s="28">
        <v>111.3172</v>
      </c>
      <c r="X26" s="28">
        <v>134.7039</v>
      </c>
      <c r="Y26" s="28">
        <v>139.38900000000001</v>
      </c>
      <c r="Z26" s="28">
        <v>144.06440000000001</v>
      </c>
      <c r="AA26" s="28">
        <v>108.51390000000001</v>
      </c>
      <c r="AB26" s="28">
        <v>69.131900000000002</v>
      </c>
      <c r="AC26" s="28">
        <v>80.907700000000006</v>
      </c>
      <c r="AD26" s="28">
        <v>82.120199999999997</v>
      </c>
      <c r="AE26" s="28">
        <v>117.7192</v>
      </c>
      <c r="AF26" s="28">
        <v>78.482699999999994</v>
      </c>
      <c r="AH26" s="47"/>
    </row>
    <row r="27" spans="1:34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7.5465999999999998</v>
      </c>
      <c r="R27" s="28">
        <v>85.612200000000001</v>
      </c>
      <c r="S27" s="28">
        <v>67.075500000000005</v>
      </c>
      <c r="T27" s="28">
        <v>56.822600000000001</v>
      </c>
      <c r="U27" s="28">
        <v>66.512900000000002</v>
      </c>
      <c r="V27" s="28">
        <v>74.651200000000003</v>
      </c>
      <c r="W27" s="28">
        <v>116.00230000000001</v>
      </c>
      <c r="X27" s="28">
        <v>136.57599999999999</v>
      </c>
      <c r="Y27" s="28">
        <v>140.3202</v>
      </c>
      <c r="Z27" s="28">
        <v>144.06440000000001</v>
      </c>
      <c r="AA27" s="28">
        <v>106.6418</v>
      </c>
      <c r="AB27" s="28">
        <v>69.131900000000002</v>
      </c>
      <c r="AC27" s="28">
        <v>80.810699999999997</v>
      </c>
      <c r="AD27" s="28">
        <v>83.614000000000004</v>
      </c>
      <c r="AE27" s="28">
        <v>121.4537</v>
      </c>
      <c r="AF27" s="28">
        <v>78.482699999999994</v>
      </c>
      <c r="AH27" s="47"/>
    </row>
    <row r="28" spans="1:34" x14ac:dyDescent="0.25">
      <c r="A28" s="27">
        <v>26</v>
      </c>
      <c r="B28" s="28">
        <v>1.5035000000000001</v>
      </c>
      <c r="C28" s="28">
        <v>1.5035000000000001</v>
      </c>
      <c r="D28" s="28">
        <v>0</v>
      </c>
      <c r="E28" s="28">
        <v>0</v>
      </c>
      <c r="F28" s="28">
        <v>0</v>
      </c>
      <c r="G28" s="28">
        <v>0.93120000000000003</v>
      </c>
      <c r="H28" s="28">
        <v>0.93120000000000003</v>
      </c>
      <c r="I28" s="28">
        <v>0.84389999999999998</v>
      </c>
      <c r="J28" s="28">
        <v>1.7750999999999999</v>
      </c>
      <c r="K28" s="28">
        <v>0.84389999999999998</v>
      </c>
      <c r="L28" s="28">
        <v>0.64990000000000003</v>
      </c>
      <c r="M28" s="28">
        <v>0.74690000000000001</v>
      </c>
      <c r="N28" s="28">
        <v>0.56259999999999999</v>
      </c>
      <c r="O28" s="28">
        <v>0.56259999999999999</v>
      </c>
      <c r="P28" s="28">
        <v>0.56259999999999999</v>
      </c>
      <c r="Q28" s="28">
        <v>8.1965000000000003</v>
      </c>
      <c r="R28" s="28">
        <v>87.940200000000004</v>
      </c>
      <c r="S28" s="28">
        <v>68.569299999999998</v>
      </c>
      <c r="T28" s="28">
        <v>57.385199999999998</v>
      </c>
      <c r="U28" s="28">
        <v>68.385000000000005</v>
      </c>
      <c r="V28" s="28">
        <v>76.804599999999994</v>
      </c>
      <c r="W28" s="28">
        <v>120.3188</v>
      </c>
      <c r="X28" s="28">
        <v>137.1386</v>
      </c>
      <c r="Y28" s="28">
        <v>140.78579999999999</v>
      </c>
      <c r="Z28" s="28">
        <v>143.59880000000001</v>
      </c>
      <c r="AA28" s="28">
        <v>107.57299999999999</v>
      </c>
      <c r="AB28" s="28">
        <v>70.063100000000006</v>
      </c>
      <c r="AC28" s="28">
        <v>89.880200000000002</v>
      </c>
      <c r="AD28" s="28">
        <v>91.558300000000003</v>
      </c>
      <c r="AE28" s="28">
        <v>129.86359999999999</v>
      </c>
      <c r="AF28" s="28">
        <v>84.089299999999994</v>
      </c>
      <c r="AH28" s="47"/>
    </row>
    <row r="29" spans="1:34" x14ac:dyDescent="0.25">
      <c r="A29" s="27">
        <v>27</v>
      </c>
      <c r="B29" s="28">
        <v>2.9584999999999999</v>
      </c>
      <c r="C29" s="28">
        <v>2.9973000000000001</v>
      </c>
      <c r="D29" s="28">
        <v>1.7750999999999999</v>
      </c>
      <c r="E29" s="28">
        <v>1.7363</v>
      </c>
      <c r="F29" s="28">
        <v>1.7750999999999999</v>
      </c>
      <c r="G29" s="28">
        <v>3.3658999999999999</v>
      </c>
      <c r="H29" s="28">
        <v>3.3658999999999999</v>
      </c>
      <c r="I29" s="28">
        <v>3.3658999999999999</v>
      </c>
      <c r="J29" s="28">
        <v>4.2098000000000004</v>
      </c>
      <c r="K29" s="28">
        <v>3.3658999999999999</v>
      </c>
      <c r="L29" s="28">
        <v>2.9003000000000001</v>
      </c>
      <c r="M29" s="28">
        <v>2.6190000000000002</v>
      </c>
      <c r="N29" s="28">
        <v>2.4249999999999998</v>
      </c>
      <c r="O29" s="28">
        <v>2.4249999999999998</v>
      </c>
      <c r="P29" s="28">
        <v>2.4249999999999998</v>
      </c>
      <c r="Q29" s="28">
        <v>10.0589</v>
      </c>
      <c r="R29" s="28">
        <v>89.715299999999999</v>
      </c>
      <c r="S29" s="28">
        <v>70.800299999999993</v>
      </c>
      <c r="T29" s="28">
        <v>58.685000000000002</v>
      </c>
      <c r="U29" s="28">
        <v>72.216499999999996</v>
      </c>
      <c r="V29" s="28">
        <v>77.638800000000003</v>
      </c>
      <c r="W29" s="28">
        <v>126.2552</v>
      </c>
      <c r="X29" s="28">
        <v>139.3793</v>
      </c>
      <c r="Y29" s="28">
        <v>142.10499999999999</v>
      </c>
      <c r="Z29" s="28">
        <v>144.9083</v>
      </c>
      <c r="AA29" s="28">
        <v>109.4451</v>
      </c>
      <c r="AB29" s="28">
        <v>72.866399999999999</v>
      </c>
      <c r="AC29" s="28">
        <v>95.952399999999997</v>
      </c>
      <c r="AD29" s="28">
        <v>99.318299999999994</v>
      </c>
      <c r="AE29" s="28">
        <v>138.27350000000001</v>
      </c>
      <c r="AF29" s="28">
        <v>87.823800000000006</v>
      </c>
      <c r="AH29" s="47"/>
    </row>
    <row r="30" spans="1:34" x14ac:dyDescent="0.25">
      <c r="A30" s="27">
        <v>28</v>
      </c>
      <c r="B30" s="28">
        <v>4.3552999999999997</v>
      </c>
      <c r="C30" s="28">
        <v>4.3068</v>
      </c>
      <c r="D30" s="28">
        <v>3.2786</v>
      </c>
      <c r="E30" s="28">
        <v>3.2591999999999999</v>
      </c>
      <c r="F30" s="28">
        <v>3.2786</v>
      </c>
      <c r="G30" s="28">
        <v>6.7317999999999998</v>
      </c>
      <c r="H30" s="28">
        <v>6.7317999999999998</v>
      </c>
      <c r="I30" s="28">
        <v>7.1101000000000001</v>
      </c>
      <c r="J30" s="28">
        <v>7.2944000000000004</v>
      </c>
      <c r="K30" s="28">
        <v>7.1101000000000001</v>
      </c>
      <c r="L30" s="28">
        <v>6.8288000000000002</v>
      </c>
      <c r="M30" s="28">
        <v>5.8879000000000001</v>
      </c>
      <c r="N30" s="28">
        <v>5.2186000000000003</v>
      </c>
      <c r="O30" s="28">
        <v>5.2186000000000003</v>
      </c>
      <c r="P30" s="28">
        <v>5.2186000000000003</v>
      </c>
      <c r="Q30" s="28">
        <v>12.852499999999999</v>
      </c>
      <c r="R30" s="28">
        <v>92.605900000000005</v>
      </c>
      <c r="S30" s="28">
        <v>75.7376</v>
      </c>
      <c r="T30" s="28">
        <v>60.828699999999998</v>
      </c>
      <c r="U30" s="28">
        <v>76.804599999999994</v>
      </c>
      <c r="V30" s="28">
        <v>82.605199999999996</v>
      </c>
      <c r="W30" s="28">
        <v>133.1422</v>
      </c>
      <c r="X30" s="28">
        <v>142.4736</v>
      </c>
      <c r="Y30" s="28">
        <v>145.83949999999999</v>
      </c>
      <c r="Z30" s="28">
        <v>145.83949999999999</v>
      </c>
      <c r="AA30" s="28">
        <v>113.199</v>
      </c>
      <c r="AB30" s="28">
        <v>77.551500000000004</v>
      </c>
      <c r="AC30" s="28">
        <v>104.1683</v>
      </c>
      <c r="AD30" s="28">
        <v>107.4372</v>
      </c>
      <c r="AE30" s="28">
        <v>146.68340000000001</v>
      </c>
      <c r="AF30" s="28">
        <v>92.499200000000002</v>
      </c>
      <c r="AH30" s="47"/>
    </row>
    <row r="31" spans="1:34" x14ac:dyDescent="0.25">
      <c r="A31" s="27">
        <v>29</v>
      </c>
      <c r="B31" s="28">
        <v>5.6841999999999997</v>
      </c>
      <c r="C31" s="28">
        <v>5.7133000000000003</v>
      </c>
      <c r="D31" s="28">
        <v>5.1506999999999996</v>
      </c>
      <c r="E31" s="28">
        <v>5.1215999999999999</v>
      </c>
      <c r="F31" s="28">
        <v>5.1506999999999996</v>
      </c>
      <c r="G31" s="28">
        <v>10.8446</v>
      </c>
      <c r="H31" s="28">
        <v>10.8446</v>
      </c>
      <c r="I31" s="28">
        <v>11.319900000000001</v>
      </c>
      <c r="J31" s="28">
        <v>11.4072</v>
      </c>
      <c r="K31" s="28">
        <v>11.319900000000001</v>
      </c>
      <c r="L31" s="28">
        <v>12.1541</v>
      </c>
      <c r="M31" s="28">
        <v>10.757300000000001</v>
      </c>
      <c r="N31" s="28">
        <v>9.3119999999999994</v>
      </c>
      <c r="O31" s="28">
        <v>9.3119999999999994</v>
      </c>
      <c r="P31" s="28">
        <v>9.3119999999999994</v>
      </c>
      <c r="Q31" s="28">
        <v>17.324200000000001</v>
      </c>
      <c r="R31" s="28">
        <v>97.261899999999997</v>
      </c>
      <c r="S31" s="28">
        <v>80.771900000000002</v>
      </c>
      <c r="T31" s="28">
        <v>65.863</v>
      </c>
      <c r="U31" s="28">
        <v>83.439400000000006</v>
      </c>
      <c r="V31" s="28">
        <v>88.590100000000007</v>
      </c>
      <c r="W31" s="28">
        <v>136.33349999999999</v>
      </c>
      <c r="X31" s="28">
        <v>147.51759999999999</v>
      </c>
      <c r="Y31" s="28">
        <v>109.5421</v>
      </c>
      <c r="Z31" s="28">
        <v>111.41419999999999</v>
      </c>
      <c r="AA31" s="28">
        <v>116.9335</v>
      </c>
      <c r="AB31" s="28">
        <v>82.217200000000005</v>
      </c>
      <c r="AC31" s="28">
        <v>112.4909</v>
      </c>
      <c r="AD31" s="28">
        <v>116.0411</v>
      </c>
      <c r="AE31" s="28">
        <v>142.01769999999999</v>
      </c>
      <c r="AF31" s="28">
        <v>99.037000000000006</v>
      </c>
      <c r="AH31" s="47"/>
    </row>
    <row r="32" spans="1:34" x14ac:dyDescent="0.25">
      <c r="A32" s="27">
        <v>30</v>
      </c>
      <c r="B32" s="28">
        <v>7.0130999999999997</v>
      </c>
      <c r="C32" s="28">
        <v>7.0228000000000002</v>
      </c>
      <c r="D32" s="28">
        <v>8.5263000000000009</v>
      </c>
      <c r="E32" s="28">
        <v>8.5166000000000004</v>
      </c>
      <c r="F32" s="28">
        <v>8.5263000000000009</v>
      </c>
      <c r="G32" s="28">
        <v>12.532400000000001</v>
      </c>
      <c r="H32" s="28">
        <v>12.532400000000001</v>
      </c>
      <c r="I32" s="28">
        <v>14.307499999999999</v>
      </c>
      <c r="J32" s="28">
        <v>16.082599999999999</v>
      </c>
      <c r="K32" s="28">
        <v>14.307499999999999</v>
      </c>
      <c r="L32" s="28">
        <v>15.801299999999999</v>
      </c>
      <c r="M32" s="28">
        <v>14.5015</v>
      </c>
      <c r="N32" s="28">
        <v>14.5306</v>
      </c>
      <c r="O32" s="28">
        <v>14.5306</v>
      </c>
      <c r="P32" s="28">
        <v>14.5306</v>
      </c>
      <c r="Q32" s="28">
        <v>20.127500000000001</v>
      </c>
      <c r="R32" s="28">
        <v>102.2865</v>
      </c>
      <c r="S32" s="28">
        <v>86.359099999999998</v>
      </c>
      <c r="T32" s="28">
        <v>66.794200000000004</v>
      </c>
      <c r="U32" s="28">
        <v>91.024799999999999</v>
      </c>
      <c r="V32" s="28">
        <v>96.447100000000006</v>
      </c>
      <c r="W32" s="28">
        <v>141.92070000000001</v>
      </c>
      <c r="X32" s="28">
        <v>153.14359999999999</v>
      </c>
      <c r="Y32" s="28">
        <v>113.8489</v>
      </c>
      <c r="Z32" s="28">
        <v>113.8489</v>
      </c>
      <c r="AA32" s="28">
        <v>119.7368</v>
      </c>
      <c r="AB32" s="28">
        <v>90.627099999999999</v>
      </c>
      <c r="AC32" s="28">
        <v>120.9881</v>
      </c>
      <c r="AD32" s="28">
        <v>124.81959999999999</v>
      </c>
      <c r="AE32" s="28">
        <v>150.4179</v>
      </c>
      <c r="AF32" s="28">
        <v>103.7124</v>
      </c>
      <c r="AH32" s="47"/>
    </row>
    <row r="33" spans="1:34" x14ac:dyDescent="0.25">
      <c r="A33" s="27">
        <v>31</v>
      </c>
      <c r="B33" s="28">
        <v>8.4292999999999996</v>
      </c>
      <c r="C33" s="28">
        <v>8.4292999999999996</v>
      </c>
      <c r="D33" s="28">
        <v>12.930099999999999</v>
      </c>
      <c r="E33" s="28">
        <v>12.9495</v>
      </c>
      <c r="F33" s="28">
        <v>12.930099999999999</v>
      </c>
      <c r="G33" s="28">
        <v>19.826799999999999</v>
      </c>
      <c r="H33" s="28">
        <v>19.826799999999999</v>
      </c>
      <c r="I33" s="28">
        <v>22.5428</v>
      </c>
      <c r="J33" s="28">
        <v>22.9114</v>
      </c>
      <c r="K33" s="28">
        <v>22.5428</v>
      </c>
      <c r="L33" s="28">
        <v>22.077200000000001</v>
      </c>
      <c r="M33" s="28">
        <v>20.389399999999998</v>
      </c>
      <c r="N33" s="28">
        <v>18.255400000000002</v>
      </c>
      <c r="O33" s="28">
        <v>18.255400000000002</v>
      </c>
      <c r="P33" s="28">
        <v>18.255400000000002</v>
      </c>
      <c r="Q33" s="28">
        <v>24.0366</v>
      </c>
      <c r="R33" s="28">
        <v>105.5457</v>
      </c>
      <c r="S33" s="28">
        <v>92.508899999999997</v>
      </c>
      <c r="T33" s="28">
        <v>78.540899999999993</v>
      </c>
      <c r="U33" s="28">
        <v>97.096999999999994</v>
      </c>
      <c r="V33" s="28">
        <v>102.7133</v>
      </c>
      <c r="W33" s="28">
        <v>149.98140000000001</v>
      </c>
      <c r="X33" s="28">
        <v>160.244</v>
      </c>
      <c r="Y33" s="28">
        <v>118.5243</v>
      </c>
      <c r="Z33" s="28">
        <v>117.5834</v>
      </c>
      <c r="AA33" s="28">
        <v>124.4122</v>
      </c>
      <c r="AB33" s="28">
        <v>97.164900000000003</v>
      </c>
      <c r="AC33" s="28">
        <v>120.9881</v>
      </c>
      <c r="AD33" s="28">
        <v>132.56989999999999</v>
      </c>
      <c r="AE33" s="28">
        <v>161.6311</v>
      </c>
      <c r="AF33" s="28">
        <v>111.1814</v>
      </c>
      <c r="AH33" s="47"/>
    </row>
    <row r="34" spans="1:34" x14ac:dyDescent="0.25">
      <c r="A34" s="27">
        <v>32</v>
      </c>
      <c r="B34" s="28">
        <v>10.020099999999999</v>
      </c>
      <c r="C34" s="28">
        <v>10.020099999999999</v>
      </c>
      <c r="D34" s="28">
        <v>14.7052</v>
      </c>
      <c r="E34" s="28">
        <v>14.7149</v>
      </c>
      <c r="F34" s="28">
        <v>14.7052</v>
      </c>
      <c r="G34" s="28">
        <v>23.386700000000001</v>
      </c>
      <c r="H34" s="28">
        <v>23.386700000000001</v>
      </c>
      <c r="I34" s="28">
        <v>26.752600000000001</v>
      </c>
      <c r="J34" s="28">
        <v>31.049700000000001</v>
      </c>
      <c r="K34" s="28">
        <v>26.752600000000001</v>
      </c>
      <c r="L34" s="28">
        <v>24.880500000000001</v>
      </c>
      <c r="M34" s="28">
        <v>23.474</v>
      </c>
      <c r="N34" s="28">
        <v>20.7774</v>
      </c>
      <c r="O34" s="28">
        <v>20.7774</v>
      </c>
      <c r="P34" s="28">
        <v>20.7774</v>
      </c>
      <c r="Q34" s="28">
        <v>26.364599999999999</v>
      </c>
      <c r="R34" s="28">
        <v>109.08620000000001</v>
      </c>
      <c r="S34" s="28">
        <v>96.786600000000007</v>
      </c>
      <c r="T34" s="28">
        <v>85.612200000000001</v>
      </c>
      <c r="U34" s="28">
        <v>103.18859999999999</v>
      </c>
      <c r="V34" s="28">
        <v>109.0765</v>
      </c>
      <c r="W34" s="28">
        <v>155.19030000000001</v>
      </c>
      <c r="X34" s="28">
        <v>164.55080000000001</v>
      </c>
      <c r="Y34" s="28">
        <v>123.7623</v>
      </c>
      <c r="Z34" s="28">
        <v>122.83110000000001</v>
      </c>
      <c r="AA34" s="28">
        <v>130.02850000000001</v>
      </c>
      <c r="AB34" s="28">
        <v>102.7715</v>
      </c>
      <c r="AC34" s="28">
        <v>129.11670000000001</v>
      </c>
      <c r="AD34" s="28">
        <v>142.75489999999999</v>
      </c>
      <c r="AE34" s="28">
        <v>172.8443</v>
      </c>
      <c r="AF34" s="28">
        <v>118.6601</v>
      </c>
      <c r="AH34" s="47"/>
    </row>
    <row r="35" spans="1:34" x14ac:dyDescent="0.25">
      <c r="A35" s="27">
        <v>33</v>
      </c>
      <c r="B35" s="28">
        <v>44.872199999999999</v>
      </c>
      <c r="C35" s="28">
        <v>44.872199999999999</v>
      </c>
      <c r="D35" s="28">
        <v>46.278700000000001</v>
      </c>
      <c r="E35" s="28">
        <v>46.230200000000004</v>
      </c>
      <c r="F35" s="28">
        <v>46.278700000000001</v>
      </c>
      <c r="G35" s="28">
        <v>44.804299999999998</v>
      </c>
      <c r="H35" s="28">
        <v>44.804299999999998</v>
      </c>
      <c r="I35" s="28">
        <v>44.804299999999998</v>
      </c>
      <c r="J35" s="28">
        <v>40.594499999999996</v>
      </c>
      <c r="K35" s="28">
        <v>44.804299999999998</v>
      </c>
      <c r="L35" s="28">
        <v>44.804299999999998</v>
      </c>
      <c r="M35" s="28">
        <v>44.804299999999998</v>
      </c>
      <c r="N35" s="28">
        <v>44.62</v>
      </c>
      <c r="O35" s="28">
        <v>44.62</v>
      </c>
      <c r="P35" s="28">
        <v>44.62</v>
      </c>
      <c r="Q35" s="28">
        <v>47.879199999999997</v>
      </c>
      <c r="R35" s="28">
        <v>133.30709999999999</v>
      </c>
      <c r="S35" s="28">
        <v>119.1451</v>
      </c>
      <c r="T35" s="28">
        <v>107.97069999999999</v>
      </c>
      <c r="U35" s="28">
        <v>123.7623</v>
      </c>
      <c r="V35" s="28">
        <v>129.65020000000001</v>
      </c>
      <c r="W35" s="28">
        <v>158.0033</v>
      </c>
      <c r="X35" s="28">
        <v>186.9966</v>
      </c>
      <c r="Y35" s="28">
        <v>138.3511</v>
      </c>
      <c r="Z35" s="28">
        <v>138.3511</v>
      </c>
      <c r="AA35" s="28">
        <v>140.3202</v>
      </c>
      <c r="AB35" s="28">
        <v>131.73570000000001</v>
      </c>
      <c r="AC35" s="28">
        <v>139.86429999999999</v>
      </c>
      <c r="AD35" s="28">
        <v>151.4461</v>
      </c>
      <c r="AE35" s="28">
        <v>183.12629999999999</v>
      </c>
      <c r="AF35" s="28">
        <v>123.3258</v>
      </c>
      <c r="AH35" s="47"/>
    </row>
    <row r="36" spans="1:34" x14ac:dyDescent="0.25">
      <c r="A36" s="27">
        <v>34</v>
      </c>
      <c r="B36" s="28">
        <v>50.2072</v>
      </c>
      <c r="C36" s="28">
        <v>50.2072</v>
      </c>
      <c r="D36" s="28">
        <v>51.710700000000003</v>
      </c>
      <c r="E36" s="28">
        <v>51.7301</v>
      </c>
      <c r="F36" s="28">
        <v>51.710700000000003</v>
      </c>
      <c r="G36" s="28">
        <v>50.129600000000003</v>
      </c>
      <c r="H36" s="28">
        <v>50.129600000000003</v>
      </c>
      <c r="I36" s="28">
        <v>50.129600000000003</v>
      </c>
      <c r="J36" s="28">
        <v>48.917099999999998</v>
      </c>
      <c r="K36" s="28">
        <v>50.129600000000003</v>
      </c>
      <c r="L36" s="28">
        <v>50.129600000000003</v>
      </c>
      <c r="M36" s="28">
        <v>50.129600000000003</v>
      </c>
      <c r="N36" s="28">
        <v>49.935600000000001</v>
      </c>
      <c r="O36" s="28">
        <v>49.935600000000001</v>
      </c>
      <c r="P36" s="28">
        <v>49.935600000000001</v>
      </c>
      <c r="Q36" s="28">
        <v>52.544899999999998</v>
      </c>
      <c r="R36" s="28">
        <v>138.62270000000001</v>
      </c>
      <c r="S36" s="28">
        <v>125.39190000000001</v>
      </c>
      <c r="T36" s="28">
        <v>115.14870000000001</v>
      </c>
      <c r="U36" s="28">
        <v>129.09729999999999</v>
      </c>
      <c r="V36" s="28">
        <v>139.09800000000001</v>
      </c>
      <c r="W36" s="28">
        <v>162.40710000000001</v>
      </c>
      <c r="X36" s="28">
        <v>192.33160000000001</v>
      </c>
      <c r="Y36" s="28">
        <v>143.68610000000001</v>
      </c>
      <c r="Z36" s="28">
        <v>143.68610000000001</v>
      </c>
      <c r="AA36" s="28">
        <v>155.28729999999999</v>
      </c>
      <c r="AB36" s="28">
        <v>142.01769999999999</v>
      </c>
      <c r="AC36" s="28">
        <v>145.83949999999999</v>
      </c>
      <c r="AD36" s="28">
        <v>162.0967</v>
      </c>
      <c r="AE36" s="28">
        <v>193.39859999999999</v>
      </c>
      <c r="AF36" s="28">
        <v>128.9324</v>
      </c>
      <c r="AH36" s="47"/>
    </row>
    <row r="37" spans="1:34" x14ac:dyDescent="0.25">
      <c r="A37" s="27">
        <v>35</v>
      </c>
      <c r="B37" s="28">
        <v>54.950499999999998</v>
      </c>
      <c r="C37" s="28">
        <v>54.9893</v>
      </c>
      <c r="D37" s="28">
        <v>56.580100000000002</v>
      </c>
      <c r="E37" s="28">
        <v>56.599499999999999</v>
      </c>
      <c r="F37" s="28">
        <v>56.580100000000002</v>
      </c>
      <c r="G37" s="28">
        <v>54.902000000000001</v>
      </c>
      <c r="H37" s="28">
        <v>54.902000000000001</v>
      </c>
      <c r="I37" s="28">
        <v>54.902000000000001</v>
      </c>
      <c r="J37" s="28">
        <v>55.648899999999998</v>
      </c>
      <c r="K37" s="28">
        <v>54.902000000000001</v>
      </c>
      <c r="L37" s="28">
        <v>53.126899999999999</v>
      </c>
      <c r="M37" s="28">
        <v>53.126899999999999</v>
      </c>
      <c r="N37" s="28">
        <v>52.913499999999999</v>
      </c>
      <c r="O37" s="28">
        <v>52.913499999999999</v>
      </c>
      <c r="P37" s="28">
        <v>52.913499999999999</v>
      </c>
      <c r="Q37" s="28">
        <v>54.7759</v>
      </c>
      <c r="R37" s="28">
        <v>139.6412</v>
      </c>
      <c r="S37" s="28">
        <v>129.30099999999999</v>
      </c>
      <c r="T37" s="28">
        <v>119.989</v>
      </c>
      <c r="U37" s="28">
        <v>132.09460000000001</v>
      </c>
      <c r="V37" s="28">
        <v>144.4427</v>
      </c>
      <c r="W37" s="28">
        <v>173.79490000000001</v>
      </c>
      <c r="X37" s="28">
        <v>195.3289</v>
      </c>
      <c r="Y37" s="28">
        <v>153.59950000000001</v>
      </c>
      <c r="Z37" s="28">
        <v>153.59950000000001</v>
      </c>
      <c r="AA37" s="28">
        <v>160.90360000000001</v>
      </c>
      <c r="AB37" s="28">
        <v>147.6146</v>
      </c>
      <c r="AC37" s="28">
        <v>152.57130000000001</v>
      </c>
      <c r="AD37" s="28">
        <v>153.22120000000001</v>
      </c>
      <c r="AE37" s="28">
        <v>184.0575</v>
      </c>
      <c r="AF37" s="28">
        <v>132.6669</v>
      </c>
      <c r="AH37" s="47"/>
    </row>
    <row r="38" spans="1:34" x14ac:dyDescent="0.25">
      <c r="A38" s="27">
        <v>36</v>
      </c>
      <c r="B38" s="28">
        <v>63.6999</v>
      </c>
      <c r="C38" s="28">
        <v>63.6999</v>
      </c>
      <c r="D38" s="28">
        <v>63.6999</v>
      </c>
      <c r="E38" s="28">
        <v>63.6999</v>
      </c>
      <c r="F38" s="28">
        <v>63.6999</v>
      </c>
      <c r="G38" s="28">
        <v>63.602899999999998</v>
      </c>
      <c r="H38" s="28">
        <v>63.602899999999998</v>
      </c>
      <c r="I38" s="28">
        <v>63.602899999999998</v>
      </c>
      <c r="J38" s="28">
        <v>60.14</v>
      </c>
      <c r="K38" s="28">
        <v>63.602899999999998</v>
      </c>
      <c r="L38" s="28">
        <v>63.602899999999998</v>
      </c>
      <c r="M38" s="28">
        <v>63.602899999999998</v>
      </c>
      <c r="N38" s="28">
        <v>63.350700000000003</v>
      </c>
      <c r="O38" s="28">
        <v>63.350700000000003</v>
      </c>
      <c r="P38" s="28">
        <v>63.350700000000003</v>
      </c>
      <c r="Q38" s="28">
        <v>65.959999999999994</v>
      </c>
      <c r="R38" s="28">
        <v>150.2724</v>
      </c>
      <c r="S38" s="28">
        <v>144.39420000000001</v>
      </c>
      <c r="T38" s="28">
        <v>132.2886</v>
      </c>
      <c r="U38" s="28">
        <v>142.57060000000001</v>
      </c>
      <c r="V38" s="28">
        <v>157.15940000000001</v>
      </c>
      <c r="W38" s="28">
        <v>181.47730000000001</v>
      </c>
      <c r="X38" s="28">
        <v>205.8049</v>
      </c>
      <c r="Y38" s="28">
        <v>162.7757</v>
      </c>
      <c r="Z38" s="28">
        <v>162.7757</v>
      </c>
      <c r="AA38" s="28">
        <v>169.3135</v>
      </c>
      <c r="AB38" s="28">
        <v>164.43440000000001</v>
      </c>
      <c r="AC38" s="28">
        <v>162.10640000000001</v>
      </c>
      <c r="AD38" s="28">
        <v>157.89660000000001</v>
      </c>
      <c r="AE38" s="28">
        <v>194.33949999999999</v>
      </c>
      <c r="AF38" s="28">
        <v>137.34229999999999</v>
      </c>
      <c r="AH38" s="47"/>
    </row>
    <row r="39" spans="1:34" x14ac:dyDescent="0.25">
      <c r="A39" s="27">
        <v>37</v>
      </c>
      <c r="B39" s="28">
        <v>63.6999</v>
      </c>
      <c r="C39" s="28">
        <v>63.6999</v>
      </c>
      <c r="D39" s="28">
        <v>63.6999</v>
      </c>
      <c r="E39" s="28">
        <v>63.6999</v>
      </c>
      <c r="F39" s="28">
        <v>63.6999</v>
      </c>
      <c r="G39" s="28">
        <v>63.602899999999998</v>
      </c>
      <c r="H39" s="28">
        <v>63.602899999999998</v>
      </c>
      <c r="I39" s="28">
        <v>63.602899999999998</v>
      </c>
      <c r="J39" s="28">
        <v>62.661999999999999</v>
      </c>
      <c r="K39" s="28">
        <v>63.602899999999998</v>
      </c>
      <c r="L39" s="28">
        <v>63.602899999999998</v>
      </c>
      <c r="M39" s="28">
        <v>63.602899999999998</v>
      </c>
      <c r="N39" s="28">
        <v>63.350700000000003</v>
      </c>
      <c r="O39" s="28">
        <v>63.350700000000003</v>
      </c>
      <c r="P39" s="28">
        <v>63.350700000000003</v>
      </c>
      <c r="Q39" s="28">
        <v>66.609899999999996</v>
      </c>
      <c r="R39" s="28">
        <v>147.84739999999999</v>
      </c>
      <c r="S39" s="28">
        <v>143.46299999999999</v>
      </c>
      <c r="T39" s="28">
        <v>132.2886</v>
      </c>
      <c r="U39" s="28">
        <v>140.41720000000001</v>
      </c>
      <c r="V39" s="28">
        <v>158.6532</v>
      </c>
      <c r="W39" s="28">
        <v>190.83779999999999</v>
      </c>
      <c r="X39" s="28">
        <v>205.8049</v>
      </c>
      <c r="Y39" s="28">
        <v>170.2544</v>
      </c>
      <c r="Z39" s="28">
        <v>168.38229999999999</v>
      </c>
      <c r="AA39" s="28">
        <v>176.80189999999999</v>
      </c>
      <c r="AB39" s="28">
        <v>165.37530000000001</v>
      </c>
      <c r="AC39" s="28">
        <v>155.46190000000001</v>
      </c>
      <c r="AD39" s="28">
        <v>162.572</v>
      </c>
      <c r="AE39" s="28">
        <v>194.33949999999999</v>
      </c>
      <c r="AF39" s="28">
        <v>142.01769999999999</v>
      </c>
      <c r="AH39" s="47"/>
    </row>
    <row r="40" spans="1:34" x14ac:dyDescent="0.25">
      <c r="A40" s="27">
        <v>38</v>
      </c>
      <c r="B40" s="28">
        <v>63.6999</v>
      </c>
      <c r="C40" s="28">
        <v>63.6999</v>
      </c>
      <c r="D40" s="28">
        <v>63.6999</v>
      </c>
      <c r="E40" s="28">
        <v>63.6999</v>
      </c>
      <c r="F40" s="28">
        <v>63.6999</v>
      </c>
      <c r="G40" s="28">
        <v>63.602899999999998</v>
      </c>
      <c r="H40" s="28">
        <v>63.602899999999998</v>
      </c>
      <c r="I40" s="28">
        <v>63.602899999999998</v>
      </c>
      <c r="J40" s="28">
        <v>63.602899999999998</v>
      </c>
      <c r="K40" s="28">
        <v>63.602899999999998</v>
      </c>
      <c r="L40" s="28">
        <v>63.602899999999998</v>
      </c>
      <c r="M40" s="28">
        <v>63.602899999999998</v>
      </c>
      <c r="N40" s="28">
        <v>63.350700000000003</v>
      </c>
      <c r="O40" s="28">
        <v>63.350700000000003</v>
      </c>
      <c r="P40" s="28">
        <v>63.350700000000003</v>
      </c>
      <c r="Q40" s="28">
        <v>67.172499999999999</v>
      </c>
      <c r="R40" s="28">
        <v>149.80680000000001</v>
      </c>
      <c r="S40" s="28">
        <v>147.19749999999999</v>
      </c>
      <c r="T40" s="28">
        <v>133.21979999999999</v>
      </c>
      <c r="U40" s="28">
        <v>142.09530000000001</v>
      </c>
      <c r="V40" s="28">
        <v>158.75020000000001</v>
      </c>
      <c r="W40" s="28">
        <v>199.25739999999999</v>
      </c>
      <c r="X40" s="28">
        <v>205.8049</v>
      </c>
      <c r="Y40" s="28">
        <v>171.1953</v>
      </c>
      <c r="Z40" s="28">
        <v>176.80189999999999</v>
      </c>
      <c r="AA40" s="28">
        <v>184.2903</v>
      </c>
      <c r="AB40" s="28">
        <v>167.23769999999999</v>
      </c>
      <c r="AC40" s="28">
        <v>157.334</v>
      </c>
      <c r="AD40" s="28">
        <v>167.23769999999999</v>
      </c>
      <c r="AE40" s="28">
        <v>196.20189999999999</v>
      </c>
      <c r="AF40" s="28">
        <v>150.4179</v>
      </c>
      <c r="AH40" s="47"/>
    </row>
    <row r="41" spans="1:34" x14ac:dyDescent="0.25">
      <c r="A41" s="27">
        <v>39</v>
      </c>
      <c r="B41" s="28">
        <v>63.6999</v>
      </c>
      <c r="C41" s="28">
        <v>63.6999</v>
      </c>
      <c r="D41" s="28">
        <v>63.6999</v>
      </c>
      <c r="E41" s="28">
        <v>63.6999</v>
      </c>
      <c r="F41" s="28">
        <v>63.6999</v>
      </c>
      <c r="G41" s="28">
        <v>63.602899999999998</v>
      </c>
      <c r="H41" s="28">
        <v>63.602899999999998</v>
      </c>
      <c r="I41" s="28">
        <v>63.602899999999998</v>
      </c>
      <c r="J41" s="28">
        <v>63.602899999999998</v>
      </c>
      <c r="K41" s="28">
        <v>63.602899999999998</v>
      </c>
      <c r="L41" s="28">
        <v>63.602899999999998</v>
      </c>
      <c r="M41" s="28">
        <v>63.602899999999998</v>
      </c>
      <c r="N41" s="28">
        <v>63.350700000000003</v>
      </c>
      <c r="O41" s="28">
        <v>63.350700000000003</v>
      </c>
      <c r="P41" s="28">
        <v>63.350700000000003</v>
      </c>
      <c r="Q41" s="28">
        <v>67.822400000000002</v>
      </c>
      <c r="R41" s="28">
        <v>149.80680000000001</v>
      </c>
      <c r="S41" s="28">
        <v>149.0599</v>
      </c>
      <c r="T41" s="28">
        <v>133.21979999999999</v>
      </c>
      <c r="U41" s="28">
        <v>142.09530000000001</v>
      </c>
      <c r="V41" s="28">
        <v>158.5659</v>
      </c>
      <c r="W41" s="28">
        <v>197.3853</v>
      </c>
      <c r="X41" s="28">
        <v>205.8049</v>
      </c>
      <c r="Y41" s="28">
        <v>171.1953</v>
      </c>
      <c r="Z41" s="28">
        <v>186.16239999999999</v>
      </c>
      <c r="AA41" s="28">
        <v>186.16239999999999</v>
      </c>
      <c r="AB41" s="28">
        <v>169.10980000000001</v>
      </c>
      <c r="AC41" s="28">
        <v>157.4213</v>
      </c>
      <c r="AD41" s="28">
        <v>161.26249999999999</v>
      </c>
      <c r="AE41" s="28">
        <v>180.12899999999999</v>
      </c>
      <c r="AF41" s="28">
        <v>154.6277</v>
      </c>
      <c r="AH41" s="47"/>
    </row>
    <row r="42" spans="1:34" x14ac:dyDescent="0.25">
      <c r="A42" s="27">
        <v>40</v>
      </c>
      <c r="B42" s="28">
        <v>63.6999</v>
      </c>
      <c r="C42" s="28">
        <v>63.6999</v>
      </c>
      <c r="D42" s="28">
        <v>63.6999</v>
      </c>
      <c r="E42" s="28">
        <v>63.6999</v>
      </c>
      <c r="F42" s="28">
        <v>63.6999</v>
      </c>
      <c r="G42" s="28">
        <v>63.602899999999998</v>
      </c>
      <c r="H42" s="28">
        <v>63.602899999999998</v>
      </c>
      <c r="I42" s="28">
        <v>63.602899999999998</v>
      </c>
      <c r="J42" s="28">
        <v>63.602899999999998</v>
      </c>
      <c r="K42" s="28">
        <v>63.602899999999998</v>
      </c>
      <c r="L42" s="28">
        <v>63.602899999999998</v>
      </c>
      <c r="M42" s="28">
        <v>63.602899999999998</v>
      </c>
      <c r="N42" s="28">
        <v>63.350700000000003</v>
      </c>
      <c r="O42" s="28">
        <v>63.350700000000003</v>
      </c>
      <c r="P42" s="28">
        <v>63.350700000000003</v>
      </c>
      <c r="Q42" s="28">
        <v>68.287999999999997</v>
      </c>
      <c r="R42" s="28">
        <v>151.66919999999999</v>
      </c>
      <c r="S42" s="28">
        <v>153.7159</v>
      </c>
      <c r="T42" s="28">
        <v>133.21979999999999</v>
      </c>
      <c r="U42" s="28">
        <v>142.09530000000001</v>
      </c>
      <c r="V42" s="28">
        <v>160.70959999999999</v>
      </c>
      <c r="W42" s="28">
        <v>199.25739999999999</v>
      </c>
      <c r="X42" s="28">
        <v>207.67699999999999</v>
      </c>
      <c r="Y42" s="28">
        <v>171.1953</v>
      </c>
      <c r="Z42" s="28">
        <v>188.03450000000001</v>
      </c>
      <c r="AA42" s="28">
        <v>188.03450000000001</v>
      </c>
      <c r="AB42" s="28">
        <v>170.9819</v>
      </c>
      <c r="AC42" s="28">
        <v>159.29339999999999</v>
      </c>
      <c r="AD42" s="28">
        <v>161.34979999999999</v>
      </c>
      <c r="AE42" s="28">
        <v>181.62280000000001</v>
      </c>
      <c r="AF42" s="28">
        <v>161.91239999999999</v>
      </c>
      <c r="AH42" s="47"/>
    </row>
    <row r="43" spans="1:34" x14ac:dyDescent="0.25">
      <c r="A43" s="27">
        <v>41</v>
      </c>
      <c r="B43" s="28">
        <v>63.6999</v>
      </c>
      <c r="C43" s="28">
        <v>63.6999</v>
      </c>
      <c r="D43" s="28">
        <v>63.6999</v>
      </c>
      <c r="E43" s="28">
        <v>63.6999</v>
      </c>
      <c r="F43" s="28">
        <v>63.6999</v>
      </c>
      <c r="G43" s="28">
        <v>63.602899999999998</v>
      </c>
      <c r="H43" s="28">
        <v>63.602899999999998</v>
      </c>
      <c r="I43" s="28">
        <v>63.602899999999998</v>
      </c>
      <c r="J43" s="28">
        <v>63.602899999999998</v>
      </c>
      <c r="K43" s="28">
        <v>63.602899999999998</v>
      </c>
      <c r="L43" s="28">
        <v>63.602899999999998</v>
      </c>
      <c r="M43" s="28">
        <v>63.602899999999998</v>
      </c>
      <c r="N43" s="28">
        <v>63.350700000000003</v>
      </c>
      <c r="O43" s="28">
        <v>63.350700000000003</v>
      </c>
      <c r="P43" s="28">
        <v>63.350700000000003</v>
      </c>
      <c r="Q43" s="28">
        <v>68.753600000000006</v>
      </c>
      <c r="R43" s="28">
        <v>151.57220000000001</v>
      </c>
      <c r="S43" s="28">
        <v>153.7159</v>
      </c>
      <c r="T43" s="28">
        <v>134.15100000000001</v>
      </c>
      <c r="U43" s="28">
        <v>143.9674</v>
      </c>
      <c r="V43" s="28">
        <v>158.93450000000001</v>
      </c>
      <c r="W43" s="28">
        <v>197.3853</v>
      </c>
      <c r="X43" s="28">
        <v>205.8049</v>
      </c>
      <c r="Y43" s="28">
        <v>172.12649999999999</v>
      </c>
      <c r="Z43" s="28">
        <v>188.03450000000001</v>
      </c>
      <c r="AA43" s="28">
        <v>188.03450000000001</v>
      </c>
      <c r="AB43" s="28">
        <v>170.9819</v>
      </c>
      <c r="AC43" s="28">
        <v>159.29339999999999</v>
      </c>
      <c r="AD43" s="28">
        <v>161.4468</v>
      </c>
      <c r="AE43" s="28">
        <v>183.8732</v>
      </c>
      <c r="AF43" s="28">
        <v>173.8725</v>
      </c>
      <c r="AH43" s="47"/>
    </row>
    <row r="44" spans="1:34" x14ac:dyDescent="0.25">
      <c r="A44" s="27">
        <v>42</v>
      </c>
      <c r="B44" s="28">
        <v>63.6999</v>
      </c>
      <c r="C44" s="28">
        <v>63.6999</v>
      </c>
      <c r="D44" s="28">
        <v>63.6999</v>
      </c>
      <c r="E44" s="28">
        <v>63.6999</v>
      </c>
      <c r="F44" s="28">
        <v>63.6999</v>
      </c>
      <c r="G44" s="28">
        <v>63.602899999999998</v>
      </c>
      <c r="H44" s="28">
        <v>63.602899999999998</v>
      </c>
      <c r="I44" s="28">
        <v>63.602899999999998</v>
      </c>
      <c r="J44" s="28">
        <v>63.602899999999998</v>
      </c>
      <c r="K44" s="28">
        <v>63.602899999999998</v>
      </c>
      <c r="L44" s="28">
        <v>63.602899999999998</v>
      </c>
      <c r="M44" s="28">
        <v>63.602899999999998</v>
      </c>
      <c r="N44" s="28">
        <v>63.350700000000003</v>
      </c>
      <c r="O44" s="28">
        <v>63.350700000000003</v>
      </c>
      <c r="P44" s="28">
        <v>63.350700000000003</v>
      </c>
      <c r="Q44" s="28">
        <v>69.219200000000001</v>
      </c>
      <c r="R44" s="28">
        <v>153.5316</v>
      </c>
      <c r="S44" s="28">
        <v>155.57830000000001</v>
      </c>
      <c r="T44" s="28">
        <v>134.15100000000001</v>
      </c>
      <c r="U44" s="28">
        <v>144.06440000000001</v>
      </c>
      <c r="V44" s="28">
        <v>158.84719999999999</v>
      </c>
      <c r="W44" s="28">
        <v>197.3853</v>
      </c>
      <c r="X44" s="28">
        <v>205.8049</v>
      </c>
      <c r="Y44" s="28">
        <v>172.12649999999999</v>
      </c>
      <c r="Z44" s="28">
        <v>188.03450000000001</v>
      </c>
      <c r="AA44" s="28">
        <v>189.89689999999999</v>
      </c>
      <c r="AB44" s="28">
        <v>172.8443</v>
      </c>
      <c r="AC44" s="28">
        <v>159.3904</v>
      </c>
      <c r="AD44" s="28">
        <v>161.5341</v>
      </c>
      <c r="AE44" s="28">
        <v>186.86080000000001</v>
      </c>
      <c r="AF44" s="28">
        <v>175.56030000000001</v>
      </c>
      <c r="AH44" s="47"/>
    </row>
    <row r="45" spans="1:34" x14ac:dyDescent="0.25">
      <c r="A45" s="27">
        <v>43</v>
      </c>
      <c r="B45" s="28">
        <v>63.6999</v>
      </c>
      <c r="C45" s="28">
        <v>63.6999</v>
      </c>
      <c r="D45" s="28">
        <v>63.6999</v>
      </c>
      <c r="E45" s="28">
        <v>63.6999</v>
      </c>
      <c r="F45" s="28">
        <v>63.6999</v>
      </c>
      <c r="G45" s="28">
        <v>63.602899999999998</v>
      </c>
      <c r="H45" s="28">
        <v>63.602899999999998</v>
      </c>
      <c r="I45" s="28">
        <v>63.602899999999998</v>
      </c>
      <c r="J45" s="28">
        <v>63.602899999999998</v>
      </c>
      <c r="K45" s="28">
        <v>63.602899999999998</v>
      </c>
      <c r="L45" s="28">
        <v>63.602899999999998</v>
      </c>
      <c r="M45" s="28">
        <v>63.602899999999998</v>
      </c>
      <c r="N45" s="28">
        <v>63.350700000000003</v>
      </c>
      <c r="O45" s="28">
        <v>63.350700000000003</v>
      </c>
      <c r="P45" s="28">
        <v>63.350700000000003</v>
      </c>
      <c r="Q45" s="28">
        <v>69.684799999999996</v>
      </c>
      <c r="R45" s="28">
        <v>153.6189</v>
      </c>
      <c r="S45" s="28">
        <v>156.5095</v>
      </c>
      <c r="T45" s="28">
        <v>134.15100000000001</v>
      </c>
      <c r="U45" s="28">
        <v>144.06440000000001</v>
      </c>
      <c r="V45" s="28">
        <v>158.93450000000001</v>
      </c>
      <c r="W45" s="28">
        <v>197.3853</v>
      </c>
      <c r="X45" s="28">
        <v>205.8049</v>
      </c>
      <c r="Y45" s="28">
        <v>172.12649999999999</v>
      </c>
      <c r="Z45" s="28">
        <v>188.03450000000001</v>
      </c>
      <c r="AA45" s="28">
        <v>191.76900000000001</v>
      </c>
      <c r="AB45" s="28">
        <v>174.71639999999999</v>
      </c>
      <c r="AC45" s="28">
        <v>124.8293</v>
      </c>
      <c r="AD45" s="28">
        <v>161.5341</v>
      </c>
      <c r="AE45" s="28">
        <v>190.59530000000001</v>
      </c>
      <c r="AF45" s="28">
        <v>177.33539999999999</v>
      </c>
      <c r="AH45" s="47"/>
    </row>
    <row r="46" spans="1:34" x14ac:dyDescent="0.25">
      <c r="A46" s="27">
        <v>44</v>
      </c>
      <c r="B46" s="28">
        <v>63.6999</v>
      </c>
      <c r="C46" s="28">
        <v>63.6999</v>
      </c>
      <c r="D46" s="28">
        <v>63.6999</v>
      </c>
      <c r="E46" s="28">
        <v>63.6999</v>
      </c>
      <c r="F46" s="28">
        <v>63.6999</v>
      </c>
      <c r="G46" s="28">
        <v>63.602899999999998</v>
      </c>
      <c r="H46" s="28">
        <v>63.602899999999998</v>
      </c>
      <c r="I46" s="28">
        <v>63.602899999999998</v>
      </c>
      <c r="J46" s="28">
        <v>63.602899999999998</v>
      </c>
      <c r="K46" s="28">
        <v>63.602899999999998</v>
      </c>
      <c r="L46" s="28">
        <v>63.602899999999998</v>
      </c>
      <c r="M46" s="28">
        <v>63.602899999999998</v>
      </c>
      <c r="N46" s="28">
        <v>63.350700000000003</v>
      </c>
      <c r="O46" s="28">
        <v>63.350700000000003</v>
      </c>
      <c r="P46" s="28">
        <v>63.350700000000003</v>
      </c>
      <c r="Q46" s="28">
        <v>69.781800000000004</v>
      </c>
      <c r="R46" s="28">
        <v>155.4813</v>
      </c>
      <c r="S46" s="28">
        <v>159.3031</v>
      </c>
      <c r="T46" s="28">
        <v>134.15100000000001</v>
      </c>
      <c r="U46" s="28">
        <v>144.15170000000001</v>
      </c>
      <c r="V46" s="28">
        <v>158.93450000000001</v>
      </c>
      <c r="W46" s="28">
        <v>197.3853</v>
      </c>
      <c r="X46" s="28">
        <v>205.8049</v>
      </c>
      <c r="Y46" s="28">
        <v>172.12649999999999</v>
      </c>
      <c r="Z46" s="28">
        <v>188.03450000000001</v>
      </c>
      <c r="AA46" s="28">
        <v>191.76900000000001</v>
      </c>
      <c r="AB46" s="28">
        <v>174.71639999999999</v>
      </c>
      <c r="AC46" s="28">
        <v>129.5823</v>
      </c>
      <c r="AD46" s="28">
        <v>161.5341</v>
      </c>
      <c r="AE46" s="28">
        <v>190.59530000000001</v>
      </c>
      <c r="AF46" s="28">
        <v>179.01349999999999</v>
      </c>
      <c r="AH46" s="47"/>
    </row>
    <row r="47" spans="1:34" x14ac:dyDescent="0.25">
      <c r="A47" s="27">
        <v>45</v>
      </c>
      <c r="B47" s="28">
        <v>63.6999</v>
      </c>
      <c r="C47" s="28">
        <v>63.6999</v>
      </c>
      <c r="D47" s="28">
        <v>63.6999</v>
      </c>
      <c r="E47" s="28">
        <v>63.6999</v>
      </c>
      <c r="F47" s="28">
        <v>63.6999</v>
      </c>
      <c r="G47" s="28">
        <v>63.602899999999998</v>
      </c>
      <c r="H47" s="28">
        <v>63.602899999999998</v>
      </c>
      <c r="I47" s="28">
        <v>63.602899999999998</v>
      </c>
      <c r="J47" s="28">
        <v>63.602899999999998</v>
      </c>
      <c r="K47" s="28">
        <v>63.602899999999998</v>
      </c>
      <c r="L47" s="28">
        <v>63.602899999999998</v>
      </c>
      <c r="M47" s="28">
        <v>63.602899999999998</v>
      </c>
      <c r="N47" s="28">
        <v>63.350700000000003</v>
      </c>
      <c r="O47" s="28">
        <v>63.350700000000003</v>
      </c>
      <c r="P47" s="28">
        <v>63.350700000000003</v>
      </c>
      <c r="Q47" s="28">
        <v>69.869100000000003</v>
      </c>
      <c r="R47" s="28">
        <v>153.6189</v>
      </c>
      <c r="S47" s="28">
        <v>156.5095</v>
      </c>
      <c r="T47" s="28">
        <v>135.0822</v>
      </c>
      <c r="U47" s="28">
        <v>142.4736</v>
      </c>
      <c r="V47" s="28">
        <v>159.03149999999999</v>
      </c>
      <c r="W47" s="28">
        <v>195.51320000000001</v>
      </c>
      <c r="X47" s="28">
        <v>205.8049</v>
      </c>
      <c r="Y47" s="28">
        <v>172.12649999999999</v>
      </c>
      <c r="Z47" s="28">
        <v>188.03450000000001</v>
      </c>
      <c r="AA47" s="28">
        <v>191.76900000000001</v>
      </c>
      <c r="AB47" s="28">
        <v>174.71639999999999</v>
      </c>
      <c r="AC47" s="28">
        <v>134.345</v>
      </c>
      <c r="AD47" s="28">
        <v>159.85599999999999</v>
      </c>
      <c r="AE47" s="28">
        <v>189.8484</v>
      </c>
      <c r="AF47" s="28">
        <v>179.01349999999999</v>
      </c>
      <c r="AH47" s="47"/>
    </row>
    <row r="48" spans="1:34" x14ac:dyDescent="0.25">
      <c r="A48" s="27">
        <v>46</v>
      </c>
      <c r="B48" s="28">
        <v>63.6999</v>
      </c>
      <c r="C48" s="28">
        <v>63.6999</v>
      </c>
      <c r="D48" s="28">
        <v>63.6999</v>
      </c>
      <c r="E48" s="28">
        <v>63.6999</v>
      </c>
      <c r="F48" s="28">
        <v>63.6999</v>
      </c>
      <c r="G48" s="28">
        <v>63.602899999999998</v>
      </c>
      <c r="H48" s="28">
        <v>63.602899999999998</v>
      </c>
      <c r="I48" s="28">
        <v>63.602899999999998</v>
      </c>
      <c r="J48" s="28">
        <v>63.602899999999998</v>
      </c>
      <c r="K48" s="28">
        <v>63.602899999999998</v>
      </c>
      <c r="L48" s="28">
        <v>63.602899999999998</v>
      </c>
      <c r="M48" s="28">
        <v>63.602899999999998</v>
      </c>
      <c r="N48" s="28">
        <v>63.350700000000003</v>
      </c>
      <c r="O48" s="28">
        <v>63.350700000000003</v>
      </c>
      <c r="P48" s="28">
        <v>63.350700000000003</v>
      </c>
      <c r="Q48" s="28">
        <v>70.247399999999999</v>
      </c>
      <c r="R48" s="28">
        <v>153.6189</v>
      </c>
      <c r="S48" s="28">
        <v>156.5095</v>
      </c>
      <c r="T48" s="28">
        <v>135.0822</v>
      </c>
      <c r="U48" s="28">
        <v>142.4736</v>
      </c>
      <c r="V48" s="28">
        <v>158.84719999999999</v>
      </c>
      <c r="W48" s="28">
        <v>195.51320000000001</v>
      </c>
      <c r="X48" s="28">
        <v>205.8049</v>
      </c>
      <c r="Y48" s="28">
        <v>172.12649999999999</v>
      </c>
      <c r="Z48" s="28">
        <v>188.03450000000001</v>
      </c>
      <c r="AA48" s="28">
        <v>193.64109999999999</v>
      </c>
      <c r="AB48" s="28">
        <v>176.5788</v>
      </c>
      <c r="AC48" s="28">
        <v>139.1174</v>
      </c>
      <c r="AD48" s="28">
        <v>159.85599999999999</v>
      </c>
      <c r="AE48" s="28">
        <v>189.8484</v>
      </c>
      <c r="AF48" s="28">
        <v>180.7886</v>
      </c>
      <c r="AH48" s="47"/>
    </row>
    <row r="49" spans="1:34" x14ac:dyDescent="0.25">
      <c r="A49" s="27">
        <v>47</v>
      </c>
      <c r="B49" s="28">
        <v>63.6999</v>
      </c>
      <c r="C49" s="28">
        <v>63.6999</v>
      </c>
      <c r="D49" s="28">
        <v>63.6999</v>
      </c>
      <c r="E49" s="28">
        <v>63.6999</v>
      </c>
      <c r="F49" s="28">
        <v>63.6999</v>
      </c>
      <c r="G49" s="28">
        <v>63.602899999999998</v>
      </c>
      <c r="H49" s="28">
        <v>63.602899999999998</v>
      </c>
      <c r="I49" s="28">
        <v>63.602899999999998</v>
      </c>
      <c r="J49" s="28">
        <v>63.602899999999998</v>
      </c>
      <c r="K49" s="28">
        <v>63.602899999999998</v>
      </c>
      <c r="L49" s="28">
        <v>63.602899999999998</v>
      </c>
      <c r="M49" s="28">
        <v>63.602899999999998</v>
      </c>
      <c r="N49" s="28">
        <v>63.350700000000003</v>
      </c>
      <c r="O49" s="28">
        <v>63.350700000000003</v>
      </c>
      <c r="P49" s="28">
        <v>63.350700000000003</v>
      </c>
      <c r="Q49" s="28">
        <v>70.431700000000006</v>
      </c>
      <c r="R49" s="28">
        <v>153.7159</v>
      </c>
      <c r="S49" s="28">
        <v>156.5095</v>
      </c>
      <c r="T49" s="28">
        <v>135.0822</v>
      </c>
      <c r="U49" s="28">
        <v>144.15170000000001</v>
      </c>
      <c r="V49" s="28">
        <v>158.93450000000001</v>
      </c>
      <c r="W49" s="28">
        <v>195.51320000000001</v>
      </c>
      <c r="X49" s="28">
        <v>205.8049</v>
      </c>
      <c r="Y49" s="28">
        <v>173.05770000000001</v>
      </c>
      <c r="Z49" s="28">
        <v>188.03450000000001</v>
      </c>
      <c r="AA49" s="28">
        <v>193.64109999999999</v>
      </c>
      <c r="AB49" s="28">
        <v>176.5788</v>
      </c>
      <c r="AC49" s="28">
        <v>143.8801</v>
      </c>
      <c r="AD49" s="28">
        <v>159.85599999999999</v>
      </c>
      <c r="AE49" s="28">
        <v>204.61179999999999</v>
      </c>
      <c r="AF49" s="28">
        <v>180.7886</v>
      </c>
      <c r="AH49" s="47"/>
    </row>
    <row r="50" spans="1:34" x14ac:dyDescent="0.25">
      <c r="A50" s="27">
        <v>48</v>
      </c>
      <c r="B50" s="28">
        <v>63.6999</v>
      </c>
      <c r="C50" s="28">
        <v>63.6999</v>
      </c>
      <c r="D50" s="28">
        <v>63.6999</v>
      </c>
      <c r="E50" s="28">
        <v>63.6999</v>
      </c>
      <c r="F50" s="28">
        <v>63.6999</v>
      </c>
      <c r="G50" s="28">
        <v>63.602899999999998</v>
      </c>
      <c r="H50" s="28">
        <v>63.602899999999998</v>
      </c>
      <c r="I50" s="28">
        <v>63.602899999999998</v>
      </c>
      <c r="J50" s="28">
        <v>63.602899999999998</v>
      </c>
      <c r="K50" s="28">
        <v>63.602899999999998</v>
      </c>
      <c r="L50" s="28">
        <v>63.602899999999998</v>
      </c>
      <c r="M50" s="28">
        <v>63.602899999999998</v>
      </c>
      <c r="N50" s="28">
        <v>63.350700000000003</v>
      </c>
      <c r="O50" s="28">
        <v>63.350700000000003</v>
      </c>
      <c r="P50" s="28">
        <v>63.350700000000003</v>
      </c>
      <c r="Q50" s="28">
        <v>70.150400000000005</v>
      </c>
      <c r="R50" s="28">
        <v>153.7159</v>
      </c>
      <c r="S50" s="28">
        <v>156.5095</v>
      </c>
      <c r="T50" s="28">
        <v>135.0822</v>
      </c>
      <c r="U50" s="28">
        <v>144.24870000000001</v>
      </c>
      <c r="V50" s="28">
        <v>159.03149999999999</v>
      </c>
      <c r="W50" s="28">
        <v>195.51320000000001</v>
      </c>
      <c r="X50" s="28">
        <v>207.67699999999999</v>
      </c>
      <c r="Y50" s="28">
        <v>173.05770000000001</v>
      </c>
      <c r="Z50" s="28">
        <v>188.03450000000001</v>
      </c>
      <c r="AA50" s="28">
        <v>193.64109999999999</v>
      </c>
      <c r="AB50" s="28">
        <v>176.5788</v>
      </c>
      <c r="AC50" s="28">
        <v>148.45849999999999</v>
      </c>
      <c r="AD50" s="28">
        <v>159.85599999999999</v>
      </c>
      <c r="AE50" s="28">
        <v>203.6806</v>
      </c>
      <c r="AF50" s="28">
        <v>180.7886</v>
      </c>
      <c r="AH50" s="47"/>
    </row>
    <row r="51" spans="1:34" x14ac:dyDescent="0.25">
      <c r="A51" s="27">
        <v>49</v>
      </c>
      <c r="B51" s="28">
        <v>63.6999</v>
      </c>
      <c r="C51" s="28">
        <v>63.6999</v>
      </c>
      <c r="D51" s="28">
        <v>63.6999</v>
      </c>
      <c r="E51" s="28">
        <v>63.6999</v>
      </c>
      <c r="F51" s="28">
        <v>63.6999</v>
      </c>
      <c r="G51" s="28">
        <v>63.602899999999998</v>
      </c>
      <c r="H51" s="28">
        <v>63.602899999999998</v>
      </c>
      <c r="I51" s="28">
        <v>63.602899999999998</v>
      </c>
      <c r="J51" s="28">
        <v>63.602899999999998</v>
      </c>
      <c r="K51" s="28">
        <v>63.602899999999998</v>
      </c>
      <c r="L51" s="28">
        <v>63.602899999999998</v>
      </c>
      <c r="M51" s="28">
        <v>63.602899999999998</v>
      </c>
      <c r="N51" s="28">
        <v>63.350700000000003</v>
      </c>
      <c r="O51" s="28">
        <v>63.350700000000003</v>
      </c>
      <c r="P51" s="28">
        <v>63.350700000000003</v>
      </c>
      <c r="Q51" s="28">
        <v>68.8506</v>
      </c>
      <c r="R51" s="28">
        <v>151.9408</v>
      </c>
      <c r="S51" s="28">
        <v>153.7159</v>
      </c>
      <c r="T51" s="28">
        <v>135.0822</v>
      </c>
      <c r="U51" s="28">
        <v>144.24870000000001</v>
      </c>
      <c r="V51" s="28">
        <v>156.87809999999999</v>
      </c>
      <c r="W51" s="28">
        <v>193.64109999999999</v>
      </c>
      <c r="X51" s="28">
        <v>205.8049</v>
      </c>
      <c r="Y51" s="28">
        <v>173.99860000000001</v>
      </c>
      <c r="Z51" s="28">
        <v>181.47730000000001</v>
      </c>
      <c r="AA51" s="28">
        <v>193.64109999999999</v>
      </c>
      <c r="AB51" s="28">
        <v>176.5788</v>
      </c>
      <c r="AC51" s="28">
        <v>148.54580000000001</v>
      </c>
      <c r="AD51" s="28">
        <v>157.7996</v>
      </c>
      <c r="AE51" s="28">
        <v>211.14959999999999</v>
      </c>
      <c r="AF51" s="28">
        <v>184.0575</v>
      </c>
      <c r="AH51" s="47"/>
    </row>
    <row r="52" spans="1:34" x14ac:dyDescent="0.25">
      <c r="A52" s="27">
        <v>50</v>
      </c>
      <c r="B52" s="28">
        <v>63.6999</v>
      </c>
      <c r="C52" s="28">
        <v>63.6999</v>
      </c>
      <c r="D52" s="28">
        <v>63.6999</v>
      </c>
      <c r="E52" s="28">
        <v>63.6999</v>
      </c>
      <c r="F52" s="28">
        <v>63.6999</v>
      </c>
      <c r="G52" s="28">
        <v>63.602899999999998</v>
      </c>
      <c r="H52" s="28">
        <v>63.602899999999998</v>
      </c>
      <c r="I52" s="28">
        <v>63.602899999999998</v>
      </c>
      <c r="J52" s="28">
        <v>63.602899999999998</v>
      </c>
      <c r="K52" s="28">
        <v>63.602899999999998</v>
      </c>
      <c r="L52" s="28">
        <v>63.602899999999998</v>
      </c>
      <c r="M52" s="28">
        <v>63.602899999999998</v>
      </c>
      <c r="N52" s="28">
        <v>63.350700000000003</v>
      </c>
      <c r="O52" s="28">
        <v>63.350700000000003</v>
      </c>
      <c r="P52" s="28">
        <v>63.350700000000003</v>
      </c>
      <c r="Q52" s="28">
        <v>68.385000000000005</v>
      </c>
      <c r="R52" s="28">
        <v>153.8032</v>
      </c>
      <c r="S52" s="28">
        <v>153.7159</v>
      </c>
      <c r="T52" s="28">
        <v>135.0822</v>
      </c>
      <c r="U52" s="28">
        <v>144.15170000000001</v>
      </c>
      <c r="V52" s="28">
        <v>156.87809999999999</v>
      </c>
      <c r="W52" s="28">
        <v>193.64109999999999</v>
      </c>
      <c r="X52" s="28">
        <v>205.8049</v>
      </c>
      <c r="Y52" s="28">
        <v>173.99860000000001</v>
      </c>
      <c r="Z52" s="28">
        <v>181.47730000000001</v>
      </c>
      <c r="AA52" s="28">
        <v>193.64109999999999</v>
      </c>
      <c r="AB52" s="28">
        <v>176.5788</v>
      </c>
      <c r="AC52" s="28">
        <v>148.45849999999999</v>
      </c>
      <c r="AD52" s="28">
        <v>157.61529999999999</v>
      </c>
      <c r="AE52" s="28">
        <v>211.14959999999999</v>
      </c>
      <c r="AF52" s="28">
        <v>183.12629999999999</v>
      </c>
      <c r="AH52" s="47"/>
    </row>
    <row r="53" spans="1:34" x14ac:dyDescent="0.25">
      <c r="A53" s="27">
        <v>51</v>
      </c>
      <c r="B53" s="28">
        <v>63.6999</v>
      </c>
      <c r="C53" s="28">
        <v>63.6999</v>
      </c>
      <c r="D53" s="28">
        <v>63.6999</v>
      </c>
      <c r="E53" s="28">
        <v>63.6999</v>
      </c>
      <c r="F53" s="28">
        <v>63.6999</v>
      </c>
      <c r="G53" s="28">
        <v>63.602899999999998</v>
      </c>
      <c r="H53" s="28">
        <v>63.602899999999998</v>
      </c>
      <c r="I53" s="28">
        <v>63.602899999999998</v>
      </c>
      <c r="J53" s="28">
        <v>63.602899999999998</v>
      </c>
      <c r="K53" s="28">
        <v>63.602899999999998</v>
      </c>
      <c r="L53" s="28">
        <v>63.602899999999998</v>
      </c>
      <c r="M53" s="28">
        <v>63.602899999999998</v>
      </c>
      <c r="N53" s="28">
        <v>63.350700000000003</v>
      </c>
      <c r="O53" s="28">
        <v>63.350700000000003</v>
      </c>
      <c r="P53" s="28">
        <v>63.350700000000003</v>
      </c>
      <c r="Q53" s="28">
        <v>67.822400000000002</v>
      </c>
      <c r="R53" s="28">
        <v>153.8032</v>
      </c>
      <c r="S53" s="28">
        <v>151.8535</v>
      </c>
      <c r="T53" s="28">
        <v>134.15100000000001</v>
      </c>
      <c r="U53" s="28">
        <v>144.15170000000001</v>
      </c>
      <c r="V53" s="28">
        <v>156.78110000000001</v>
      </c>
      <c r="W53" s="28">
        <v>193.64109999999999</v>
      </c>
      <c r="X53" s="28">
        <v>203.93279999999999</v>
      </c>
      <c r="Y53" s="28">
        <v>159.03149999999999</v>
      </c>
      <c r="Z53" s="28">
        <v>181.47730000000001</v>
      </c>
      <c r="AA53" s="28">
        <v>193.64109999999999</v>
      </c>
      <c r="AB53" s="28">
        <v>176.5788</v>
      </c>
      <c r="AC53" s="28">
        <v>137.9049</v>
      </c>
      <c r="AD53" s="28">
        <v>157.43100000000001</v>
      </c>
      <c r="AE53" s="28">
        <v>211.14959999999999</v>
      </c>
      <c r="AF53" s="28">
        <v>184.0575</v>
      </c>
      <c r="AH53" s="47"/>
    </row>
    <row r="54" spans="1:34" x14ac:dyDescent="0.25">
      <c r="A54" s="27">
        <v>52</v>
      </c>
      <c r="B54" s="28">
        <v>63.6999</v>
      </c>
      <c r="C54" s="28">
        <v>63.6999</v>
      </c>
      <c r="D54" s="28">
        <v>63.6999</v>
      </c>
      <c r="E54" s="28">
        <v>63.6999</v>
      </c>
      <c r="F54" s="28">
        <v>63.6999</v>
      </c>
      <c r="G54" s="28">
        <v>63.602899999999998</v>
      </c>
      <c r="H54" s="28">
        <v>63.602899999999998</v>
      </c>
      <c r="I54" s="28">
        <v>63.602899999999998</v>
      </c>
      <c r="J54" s="28">
        <v>63.602899999999998</v>
      </c>
      <c r="K54" s="28">
        <v>63.602899999999998</v>
      </c>
      <c r="L54" s="28">
        <v>63.602899999999998</v>
      </c>
      <c r="M54" s="28">
        <v>63.602899999999998</v>
      </c>
      <c r="N54" s="28">
        <v>63.350700000000003</v>
      </c>
      <c r="O54" s="28">
        <v>63.350700000000003</v>
      </c>
      <c r="P54" s="28">
        <v>63.350700000000003</v>
      </c>
      <c r="Q54" s="28">
        <v>67.5411</v>
      </c>
      <c r="R54" s="28">
        <v>153.8032</v>
      </c>
      <c r="S54" s="28">
        <v>151.8535</v>
      </c>
      <c r="T54" s="28">
        <v>134.15100000000001</v>
      </c>
      <c r="U54" s="28">
        <v>144.24870000000001</v>
      </c>
      <c r="V54" s="28">
        <v>156.87809999999999</v>
      </c>
      <c r="W54" s="28">
        <v>193.64109999999999</v>
      </c>
      <c r="X54" s="28">
        <v>203.93279999999999</v>
      </c>
      <c r="Y54" s="28">
        <v>159.96270000000001</v>
      </c>
      <c r="Z54" s="28">
        <v>181.47730000000001</v>
      </c>
      <c r="AA54" s="28">
        <v>193.64109999999999</v>
      </c>
      <c r="AB54" s="28">
        <v>176.5788</v>
      </c>
      <c r="AC54" s="28">
        <v>137.80789999999999</v>
      </c>
      <c r="AD54" s="28">
        <v>157.334</v>
      </c>
      <c r="AE54" s="28">
        <v>211.14959999999999</v>
      </c>
      <c r="AF54" s="28">
        <v>183.12629999999999</v>
      </c>
      <c r="AH54" s="47"/>
    </row>
    <row r="55" spans="1:34" x14ac:dyDescent="0.25">
      <c r="A55" s="27">
        <v>53</v>
      </c>
      <c r="B55" s="28">
        <v>63.6999</v>
      </c>
      <c r="C55" s="28">
        <v>63.6999</v>
      </c>
      <c r="D55" s="28">
        <v>63.6999</v>
      </c>
      <c r="E55" s="28">
        <v>63.6999</v>
      </c>
      <c r="F55" s="28">
        <v>63.6999</v>
      </c>
      <c r="G55" s="28">
        <v>63.602899999999998</v>
      </c>
      <c r="H55" s="28">
        <v>63.602899999999998</v>
      </c>
      <c r="I55" s="28">
        <v>63.602899999999998</v>
      </c>
      <c r="J55" s="28">
        <v>63.602899999999998</v>
      </c>
      <c r="K55" s="28">
        <v>63.602899999999998</v>
      </c>
      <c r="L55" s="28">
        <v>63.602899999999998</v>
      </c>
      <c r="M55" s="28">
        <v>63.602899999999998</v>
      </c>
      <c r="N55" s="28">
        <v>63.350700000000003</v>
      </c>
      <c r="O55" s="28">
        <v>63.350700000000003</v>
      </c>
      <c r="P55" s="28">
        <v>63.350700000000003</v>
      </c>
      <c r="Q55" s="28">
        <v>67.453800000000001</v>
      </c>
      <c r="R55" s="28">
        <v>155.67529999999999</v>
      </c>
      <c r="S55" s="28">
        <v>149.0599</v>
      </c>
      <c r="T55" s="28">
        <v>133.21979999999999</v>
      </c>
      <c r="U55" s="28">
        <v>144.24870000000001</v>
      </c>
      <c r="V55" s="28">
        <v>156.9751</v>
      </c>
      <c r="W55" s="28">
        <v>193.64109999999999</v>
      </c>
      <c r="X55" s="28">
        <v>201.12950000000001</v>
      </c>
      <c r="Y55" s="28">
        <v>159.96270000000001</v>
      </c>
      <c r="Z55" s="28">
        <v>181.47730000000001</v>
      </c>
      <c r="AA55" s="28">
        <v>192.7099</v>
      </c>
      <c r="AB55" s="28">
        <v>175.64760000000001</v>
      </c>
      <c r="AC55" s="28">
        <v>137.80789999999999</v>
      </c>
      <c r="AD55" s="28">
        <v>167.71299999999999</v>
      </c>
      <c r="AE55" s="28">
        <v>211.14959999999999</v>
      </c>
      <c r="AF55" s="28">
        <v>181.2542</v>
      </c>
      <c r="AH55" s="47"/>
    </row>
    <row r="56" spans="1:34" x14ac:dyDescent="0.25">
      <c r="A56" s="27">
        <v>54</v>
      </c>
      <c r="B56" s="28">
        <v>63.6999</v>
      </c>
      <c r="C56" s="28">
        <v>63.6999</v>
      </c>
      <c r="D56" s="28">
        <v>63.6999</v>
      </c>
      <c r="E56" s="28">
        <v>63.6999</v>
      </c>
      <c r="F56" s="28">
        <v>63.6999</v>
      </c>
      <c r="G56" s="28">
        <v>63.602899999999998</v>
      </c>
      <c r="H56" s="28">
        <v>63.602899999999998</v>
      </c>
      <c r="I56" s="28">
        <v>63.602899999999998</v>
      </c>
      <c r="J56" s="28">
        <v>63.602899999999998</v>
      </c>
      <c r="K56" s="28">
        <v>63.602899999999998</v>
      </c>
      <c r="L56" s="28">
        <v>63.602899999999998</v>
      </c>
      <c r="M56" s="28">
        <v>63.602899999999998</v>
      </c>
      <c r="N56" s="28">
        <v>63.350700000000003</v>
      </c>
      <c r="O56" s="28">
        <v>63.350700000000003</v>
      </c>
      <c r="P56" s="28">
        <v>63.350700000000003</v>
      </c>
      <c r="Q56" s="28">
        <v>67.453800000000001</v>
      </c>
      <c r="R56" s="28">
        <v>155.57830000000001</v>
      </c>
      <c r="S56" s="28">
        <v>147.19749999999999</v>
      </c>
      <c r="T56" s="28">
        <v>133.21979999999999</v>
      </c>
      <c r="U56" s="28">
        <v>144.24870000000001</v>
      </c>
      <c r="V56" s="28">
        <v>156.9751</v>
      </c>
      <c r="W56" s="28">
        <v>193.64109999999999</v>
      </c>
      <c r="X56" s="28">
        <v>199.25739999999999</v>
      </c>
      <c r="Y56" s="28">
        <v>159.96270000000001</v>
      </c>
      <c r="Z56" s="28">
        <v>181.47730000000001</v>
      </c>
      <c r="AA56" s="28">
        <v>193.64109999999999</v>
      </c>
      <c r="AB56" s="28">
        <v>176.5788</v>
      </c>
      <c r="AC56" s="28">
        <v>137.80789999999999</v>
      </c>
      <c r="AD56" s="28">
        <v>167.71299999999999</v>
      </c>
      <c r="AE56" s="28">
        <v>211.14959999999999</v>
      </c>
      <c r="AF56" s="28">
        <v>181.2542</v>
      </c>
      <c r="AH56" s="47"/>
    </row>
    <row r="57" spans="1:34" x14ac:dyDescent="0.25">
      <c r="A57" s="27">
        <v>55</v>
      </c>
      <c r="B57" s="28">
        <v>63.6999</v>
      </c>
      <c r="C57" s="28">
        <v>63.6999</v>
      </c>
      <c r="D57" s="28">
        <v>63.6999</v>
      </c>
      <c r="E57" s="28">
        <v>63.6999</v>
      </c>
      <c r="F57" s="28">
        <v>63.6999</v>
      </c>
      <c r="G57" s="28">
        <v>63.602899999999998</v>
      </c>
      <c r="H57" s="28">
        <v>63.602899999999998</v>
      </c>
      <c r="I57" s="28">
        <v>63.602899999999998</v>
      </c>
      <c r="J57" s="28">
        <v>63.602899999999998</v>
      </c>
      <c r="K57" s="28">
        <v>63.602899999999998</v>
      </c>
      <c r="L57" s="28">
        <v>63.602899999999998</v>
      </c>
      <c r="M57" s="28">
        <v>63.602899999999998</v>
      </c>
      <c r="N57" s="28">
        <v>63.350700000000003</v>
      </c>
      <c r="O57" s="28">
        <v>63.350700000000003</v>
      </c>
      <c r="P57" s="28">
        <v>63.350700000000003</v>
      </c>
      <c r="Q57" s="28">
        <v>67.453800000000001</v>
      </c>
      <c r="R57" s="28">
        <v>155.4813</v>
      </c>
      <c r="S57" s="28">
        <v>145.33510000000001</v>
      </c>
      <c r="T57" s="28">
        <v>132.2886</v>
      </c>
      <c r="U57" s="28">
        <v>144.24870000000001</v>
      </c>
      <c r="V57" s="28">
        <v>156.9751</v>
      </c>
      <c r="W57" s="28">
        <v>193.64109999999999</v>
      </c>
      <c r="X57" s="28">
        <v>195.51320000000001</v>
      </c>
      <c r="Y57" s="28">
        <v>158.09059999999999</v>
      </c>
      <c r="Z57" s="28">
        <v>166.32589999999999</v>
      </c>
      <c r="AA57" s="28">
        <v>192.7099</v>
      </c>
      <c r="AB57" s="28">
        <v>158.8278</v>
      </c>
      <c r="AC57" s="28">
        <v>133.2295</v>
      </c>
      <c r="AD57" s="28">
        <v>167.71299999999999</v>
      </c>
      <c r="AE57" s="28">
        <v>211.14959999999999</v>
      </c>
      <c r="AF57" s="28">
        <v>181.2542</v>
      </c>
      <c r="AH57" s="47"/>
    </row>
    <row r="58" spans="1:34" x14ac:dyDescent="0.25">
      <c r="A58" s="27">
        <v>56</v>
      </c>
      <c r="B58" s="28">
        <v>63.6999</v>
      </c>
      <c r="C58" s="28">
        <v>63.6999</v>
      </c>
      <c r="D58" s="28">
        <v>63.6999</v>
      </c>
      <c r="E58" s="28">
        <v>63.6999</v>
      </c>
      <c r="F58" s="28">
        <v>63.6999</v>
      </c>
      <c r="G58" s="28">
        <v>63.602899999999998</v>
      </c>
      <c r="H58" s="28">
        <v>63.602899999999998</v>
      </c>
      <c r="I58" s="28">
        <v>63.602899999999998</v>
      </c>
      <c r="J58" s="28">
        <v>63.602899999999998</v>
      </c>
      <c r="K58" s="28">
        <v>63.602899999999998</v>
      </c>
      <c r="L58" s="28">
        <v>63.602899999999998</v>
      </c>
      <c r="M58" s="28">
        <v>63.602899999999998</v>
      </c>
      <c r="N58" s="28">
        <v>63.350700000000003</v>
      </c>
      <c r="O58" s="28">
        <v>63.350700000000003</v>
      </c>
      <c r="P58" s="28">
        <v>63.350700000000003</v>
      </c>
      <c r="Q58" s="28">
        <v>67.5411</v>
      </c>
      <c r="R58" s="28">
        <v>157.25640000000001</v>
      </c>
      <c r="S58" s="28">
        <v>143.46299999999999</v>
      </c>
      <c r="T58" s="28">
        <v>132.2886</v>
      </c>
      <c r="U58" s="28">
        <v>144.15170000000001</v>
      </c>
      <c r="V58" s="28">
        <v>156.78110000000001</v>
      </c>
      <c r="W58" s="28">
        <v>193.64109999999999</v>
      </c>
      <c r="X58" s="28">
        <v>192.7099</v>
      </c>
      <c r="Y58" s="28">
        <v>157.15940000000001</v>
      </c>
      <c r="Z58" s="28">
        <v>166.32589999999999</v>
      </c>
      <c r="AA58" s="28">
        <v>193.64109999999999</v>
      </c>
      <c r="AB58" s="28">
        <v>159.75899999999999</v>
      </c>
      <c r="AC58" s="28">
        <v>133.2295</v>
      </c>
      <c r="AD58" s="28">
        <v>167.80029999999999</v>
      </c>
      <c r="AE58" s="28">
        <v>211.14959999999999</v>
      </c>
      <c r="AF58" s="28">
        <v>181.2542</v>
      </c>
      <c r="AH58" s="47"/>
    </row>
    <row r="59" spans="1:34" x14ac:dyDescent="0.25">
      <c r="A59" s="27">
        <v>57</v>
      </c>
      <c r="B59" s="28">
        <v>63.6999</v>
      </c>
      <c r="C59" s="28">
        <v>63.6999</v>
      </c>
      <c r="D59" s="28">
        <v>63.6999</v>
      </c>
      <c r="E59" s="28">
        <v>63.6999</v>
      </c>
      <c r="F59" s="28">
        <v>63.6999</v>
      </c>
      <c r="G59" s="28">
        <v>63.602899999999998</v>
      </c>
      <c r="H59" s="28">
        <v>63.602899999999998</v>
      </c>
      <c r="I59" s="28">
        <v>63.602899999999998</v>
      </c>
      <c r="J59" s="28">
        <v>63.602899999999998</v>
      </c>
      <c r="K59" s="28">
        <v>63.602899999999998</v>
      </c>
      <c r="L59" s="28">
        <v>63.602899999999998</v>
      </c>
      <c r="M59" s="28">
        <v>63.602899999999998</v>
      </c>
      <c r="N59" s="28">
        <v>63.350700000000003</v>
      </c>
      <c r="O59" s="28">
        <v>63.350700000000003</v>
      </c>
      <c r="P59" s="28">
        <v>63.350700000000003</v>
      </c>
      <c r="Q59" s="28">
        <v>67.638099999999994</v>
      </c>
      <c r="R59" s="28">
        <v>157.25640000000001</v>
      </c>
      <c r="S59" s="28">
        <v>141.60059999999999</v>
      </c>
      <c r="T59" s="28">
        <v>131.35740000000001</v>
      </c>
      <c r="U59" s="28">
        <v>143.9674</v>
      </c>
      <c r="V59" s="28">
        <v>156.9751</v>
      </c>
      <c r="W59" s="28">
        <v>193.64109999999999</v>
      </c>
      <c r="X59" s="28">
        <v>190.83779999999999</v>
      </c>
      <c r="Y59" s="28">
        <v>146.1208</v>
      </c>
      <c r="Z59" s="28">
        <v>171.9325</v>
      </c>
      <c r="AA59" s="28">
        <v>193.64109999999999</v>
      </c>
      <c r="AB59" s="28">
        <v>159.75899999999999</v>
      </c>
      <c r="AC59" s="28">
        <v>143.51150000000001</v>
      </c>
      <c r="AD59" s="28">
        <v>167.80029999999999</v>
      </c>
      <c r="AE59" s="28">
        <v>211.14959999999999</v>
      </c>
      <c r="AF59" s="28">
        <v>181.2542</v>
      </c>
      <c r="AH59" s="47"/>
    </row>
    <row r="60" spans="1:34" x14ac:dyDescent="0.25">
      <c r="A60" s="27">
        <v>58</v>
      </c>
      <c r="B60" s="28">
        <v>63.6999</v>
      </c>
      <c r="C60" s="28">
        <v>63.6999</v>
      </c>
      <c r="D60" s="28">
        <v>63.6999</v>
      </c>
      <c r="E60" s="28">
        <v>63.6999</v>
      </c>
      <c r="F60" s="28">
        <v>63.6999</v>
      </c>
      <c r="G60" s="28">
        <v>63.602899999999998</v>
      </c>
      <c r="H60" s="28">
        <v>63.602899999999998</v>
      </c>
      <c r="I60" s="28">
        <v>63.602899999999998</v>
      </c>
      <c r="J60" s="28">
        <v>63.602899999999998</v>
      </c>
      <c r="K60" s="28">
        <v>63.602899999999998</v>
      </c>
      <c r="L60" s="28">
        <v>63.602899999999998</v>
      </c>
      <c r="M60" s="28">
        <v>63.602899999999998</v>
      </c>
      <c r="N60" s="28">
        <v>63.350700000000003</v>
      </c>
      <c r="O60" s="28">
        <v>63.350700000000003</v>
      </c>
      <c r="P60" s="28">
        <v>63.350700000000003</v>
      </c>
      <c r="Q60" s="28">
        <v>67.356800000000007</v>
      </c>
      <c r="R60" s="28">
        <v>157.25640000000001</v>
      </c>
      <c r="S60" s="28">
        <v>141.60059999999999</v>
      </c>
      <c r="T60" s="28">
        <v>130.42619999999999</v>
      </c>
      <c r="U60" s="28">
        <v>144.06440000000001</v>
      </c>
      <c r="V60" s="28">
        <v>157.0624</v>
      </c>
      <c r="W60" s="28">
        <v>193.64109999999999</v>
      </c>
      <c r="X60" s="28">
        <v>188.9657</v>
      </c>
      <c r="Y60" s="28">
        <v>144.53</v>
      </c>
      <c r="Z60" s="28">
        <v>171.9325</v>
      </c>
      <c r="AA60" s="28">
        <v>192.7099</v>
      </c>
      <c r="AB60" s="28">
        <v>158.8278</v>
      </c>
      <c r="AC60" s="28">
        <v>143.51150000000001</v>
      </c>
      <c r="AD60" s="28">
        <v>167.71299999999999</v>
      </c>
      <c r="AE60" s="28">
        <v>211.14959999999999</v>
      </c>
      <c r="AF60" s="28">
        <v>181.2542</v>
      </c>
      <c r="AH60" s="47"/>
    </row>
    <row r="61" spans="1:34" x14ac:dyDescent="0.25">
      <c r="A61" s="27">
        <v>59</v>
      </c>
      <c r="B61" s="28">
        <v>63.6999</v>
      </c>
      <c r="C61" s="28">
        <v>63.6999</v>
      </c>
      <c r="D61" s="28">
        <v>63.6999</v>
      </c>
      <c r="E61" s="28">
        <v>63.6999</v>
      </c>
      <c r="F61" s="28">
        <v>63.6999</v>
      </c>
      <c r="G61" s="28">
        <v>63.602899999999998</v>
      </c>
      <c r="H61" s="28">
        <v>63.602899999999998</v>
      </c>
      <c r="I61" s="28">
        <v>63.602899999999998</v>
      </c>
      <c r="J61" s="28">
        <v>63.602899999999998</v>
      </c>
      <c r="K61" s="28">
        <v>63.602899999999998</v>
      </c>
      <c r="L61" s="28">
        <v>63.602899999999998</v>
      </c>
      <c r="M61" s="28">
        <v>63.602899999999998</v>
      </c>
      <c r="N61" s="28">
        <v>63.350700000000003</v>
      </c>
      <c r="O61" s="28">
        <v>63.350700000000003</v>
      </c>
      <c r="P61" s="28">
        <v>63.350700000000003</v>
      </c>
      <c r="Q61" s="28">
        <v>67.075500000000005</v>
      </c>
      <c r="R61" s="28">
        <v>155.2097</v>
      </c>
      <c r="S61" s="28">
        <v>139.73820000000001</v>
      </c>
      <c r="T61" s="28">
        <v>129.495</v>
      </c>
      <c r="U61" s="28">
        <v>144.15170000000001</v>
      </c>
      <c r="V61" s="28">
        <v>157.15940000000001</v>
      </c>
      <c r="W61" s="28">
        <v>190.83779999999999</v>
      </c>
      <c r="X61" s="28">
        <v>188.03450000000001</v>
      </c>
      <c r="Y61" s="28">
        <v>143.78309999999999</v>
      </c>
      <c r="Z61" s="28">
        <v>171.9325</v>
      </c>
      <c r="AA61" s="28">
        <v>190.83779999999999</v>
      </c>
      <c r="AB61" s="28">
        <v>156.96539999999999</v>
      </c>
      <c r="AC61" s="28">
        <v>144.25839999999999</v>
      </c>
      <c r="AD61" s="28">
        <v>167.71299999999999</v>
      </c>
      <c r="AE61" s="28">
        <v>209.28720000000001</v>
      </c>
      <c r="AF61" s="28">
        <v>167.23769999999999</v>
      </c>
      <c r="AH61" s="47"/>
    </row>
    <row r="62" spans="1:34" x14ac:dyDescent="0.25">
      <c r="A62" s="27">
        <v>60</v>
      </c>
      <c r="B62" s="28">
        <v>63.6999</v>
      </c>
      <c r="C62" s="28">
        <v>63.6999</v>
      </c>
      <c r="D62" s="28">
        <v>63.6999</v>
      </c>
      <c r="E62" s="28">
        <v>63.6999</v>
      </c>
      <c r="F62" s="28">
        <v>63.6999</v>
      </c>
      <c r="G62" s="28">
        <v>63.602899999999998</v>
      </c>
      <c r="H62" s="28">
        <v>63.602899999999998</v>
      </c>
      <c r="I62" s="28">
        <v>63.602899999999998</v>
      </c>
      <c r="J62" s="28">
        <v>63.040300000000002</v>
      </c>
      <c r="K62" s="28">
        <v>63.602899999999998</v>
      </c>
      <c r="L62" s="28">
        <v>63.602899999999998</v>
      </c>
      <c r="M62" s="28">
        <v>63.602899999999998</v>
      </c>
      <c r="N62" s="28">
        <v>63.350700000000003</v>
      </c>
      <c r="O62" s="28">
        <v>63.350700000000003</v>
      </c>
      <c r="P62" s="28">
        <v>63.350700000000003</v>
      </c>
      <c r="Q62" s="28">
        <v>67.5411</v>
      </c>
      <c r="R62" s="28">
        <v>155.2097</v>
      </c>
      <c r="S62" s="28">
        <v>139.73820000000001</v>
      </c>
      <c r="T62" s="28">
        <v>128.56379999999999</v>
      </c>
      <c r="U62" s="28">
        <v>143.9674</v>
      </c>
      <c r="V62" s="28">
        <v>157.0624</v>
      </c>
      <c r="W62" s="28">
        <v>188.9657</v>
      </c>
      <c r="X62" s="28">
        <v>188.03450000000001</v>
      </c>
      <c r="Y62" s="28">
        <v>143.78309999999999</v>
      </c>
      <c r="Z62" s="28">
        <v>171.9325</v>
      </c>
      <c r="AA62" s="28">
        <v>190.83779999999999</v>
      </c>
      <c r="AB62" s="28">
        <v>156.96539999999999</v>
      </c>
      <c r="AC62" s="28">
        <v>144.25839999999999</v>
      </c>
      <c r="AD62" s="28">
        <v>167.71299999999999</v>
      </c>
      <c r="AE62" s="28">
        <v>207.4151</v>
      </c>
      <c r="AF62" s="28">
        <v>167.23769999999999</v>
      </c>
      <c r="AH62" s="47"/>
    </row>
    <row r="63" spans="1:34" x14ac:dyDescent="0.25">
      <c r="A63" s="27">
        <v>61</v>
      </c>
      <c r="B63" s="28">
        <v>63.6999</v>
      </c>
      <c r="C63" s="28">
        <v>63.6999</v>
      </c>
      <c r="D63" s="28">
        <v>63.6999</v>
      </c>
      <c r="E63" s="28">
        <v>63.6999</v>
      </c>
      <c r="F63" s="28">
        <v>63.6999</v>
      </c>
      <c r="G63" s="28">
        <v>63.602899999999998</v>
      </c>
      <c r="H63" s="28">
        <v>63.602899999999998</v>
      </c>
      <c r="I63" s="28">
        <v>63.602899999999998</v>
      </c>
      <c r="J63" s="28">
        <v>61.536799999999999</v>
      </c>
      <c r="K63" s="28">
        <v>63.602899999999998</v>
      </c>
      <c r="L63" s="28">
        <v>63.602899999999998</v>
      </c>
      <c r="M63" s="28">
        <v>63.602899999999998</v>
      </c>
      <c r="N63" s="28">
        <v>63.350700000000003</v>
      </c>
      <c r="O63" s="28">
        <v>63.350700000000003</v>
      </c>
      <c r="P63" s="28">
        <v>63.350700000000003</v>
      </c>
      <c r="Q63" s="28">
        <v>68.006699999999995</v>
      </c>
      <c r="R63" s="28">
        <v>155.39400000000001</v>
      </c>
      <c r="S63" s="28">
        <v>139.73820000000001</v>
      </c>
      <c r="T63" s="28">
        <v>127.6326</v>
      </c>
      <c r="U63" s="28">
        <v>143.9674</v>
      </c>
      <c r="V63" s="28">
        <v>157.0624</v>
      </c>
      <c r="W63" s="28">
        <v>188.9657</v>
      </c>
      <c r="X63" s="28">
        <v>186.16239999999999</v>
      </c>
      <c r="Y63" s="28">
        <v>143.03620000000001</v>
      </c>
      <c r="Z63" s="28">
        <v>171.9325</v>
      </c>
      <c r="AA63" s="28">
        <v>190.83779999999999</v>
      </c>
      <c r="AB63" s="28">
        <v>156.96539999999999</v>
      </c>
      <c r="AC63" s="28">
        <v>148.92410000000001</v>
      </c>
      <c r="AD63" s="28">
        <v>163.88149999999999</v>
      </c>
      <c r="AE63" s="28">
        <v>207.4151</v>
      </c>
      <c r="AF63" s="28">
        <v>148.54580000000001</v>
      </c>
      <c r="AH63" s="47"/>
    </row>
    <row r="64" spans="1:34" x14ac:dyDescent="0.25">
      <c r="A64" s="27">
        <v>62</v>
      </c>
      <c r="B64" s="28">
        <v>58.7044</v>
      </c>
      <c r="C64" s="28">
        <v>58.733499999999999</v>
      </c>
      <c r="D64" s="28">
        <v>58.073900000000002</v>
      </c>
      <c r="E64" s="28">
        <v>58.112699999999997</v>
      </c>
      <c r="F64" s="28">
        <v>58.073900000000002</v>
      </c>
      <c r="G64" s="28">
        <v>58.364899999999999</v>
      </c>
      <c r="H64" s="28">
        <v>58.364899999999999</v>
      </c>
      <c r="I64" s="28">
        <v>58.364899999999999</v>
      </c>
      <c r="J64" s="28">
        <v>58.9178</v>
      </c>
      <c r="K64" s="28">
        <v>58.364899999999999</v>
      </c>
      <c r="L64" s="28">
        <v>58.6462</v>
      </c>
      <c r="M64" s="28">
        <v>58.6462</v>
      </c>
      <c r="N64" s="28">
        <v>58.413400000000003</v>
      </c>
      <c r="O64" s="28">
        <v>58.413400000000003</v>
      </c>
      <c r="P64" s="28">
        <v>58.413400000000003</v>
      </c>
      <c r="Q64" s="28">
        <v>63.631999999999998</v>
      </c>
      <c r="R64" s="28">
        <v>150.54400000000001</v>
      </c>
      <c r="S64" s="28">
        <v>134.80090000000001</v>
      </c>
      <c r="T64" s="28">
        <v>122.6953</v>
      </c>
      <c r="U64" s="28">
        <v>139.01070000000001</v>
      </c>
      <c r="V64" s="28">
        <v>152.01840000000001</v>
      </c>
      <c r="W64" s="28">
        <v>182.1078</v>
      </c>
      <c r="X64" s="28">
        <v>179.33359999999999</v>
      </c>
      <c r="Y64" s="28">
        <v>142.19229999999999</v>
      </c>
      <c r="Z64" s="28">
        <v>169.59479999999999</v>
      </c>
      <c r="AA64" s="28">
        <v>185.22149999999999</v>
      </c>
      <c r="AB64" s="28">
        <v>151.7371</v>
      </c>
      <c r="AC64" s="28">
        <v>148.8271</v>
      </c>
      <c r="AD64" s="28">
        <v>159.20609999999999</v>
      </c>
      <c r="AE64" s="28">
        <v>199.93639999999999</v>
      </c>
      <c r="AF64" s="28">
        <v>148.54580000000001</v>
      </c>
      <c r="AH64" s="47"/>
    </row>
    <row r="65" spans="1:34" x14ac:dyDescent="0.25">
      <c r="A65" s="27">
        <v>63</v>
      </c>
      <c r="B65" s="28">
        <v>55.542200000000001</v>
      </c>
      <c r="C65" s="28">
        <v>55.551900000000003</v>
      </c>
      <c r="D65" s="28">
        <v>54.9893</v>
      </c>
      <c r="E65" s="28">
        <v>54.9893</v>
      </c>
      <c r="F65" s="28">
        <v>54.9893</v>
      </c>
      <c r="G65" s="28">
        <v>55.833199999999998</v>
      </c>
      <c r="H65" s="28">
        <v>55.833199999999998</v>
      </c>
      <c r="I65" s="28">
        <v>55.833199999999998</v>
      </c>
      <c r="J65" s="28">
        <v>55.183300000000003</v>
      </c>
      <c r="K65" s="28">
        <v>55.833199999999998</v>
      </c>
      <c r="L65" s="28">
        <v>55.464599999999997</v>
      </c>
      <c r="M65" s="28">
        <v>55.464599999999997</v>
      </c>
      <c r="N65" s="28">
        <v>55.241500000000002</v>
      </c>
      <c r="O65" s="28">
        <v>55.241500000000002</v>
      </c>
      <c r="P65" s="28">
        <v>55.241500000000002</v>
      </c>
      <c r="Q65" s="28">
        <v>61.11</v>
      </c>
      <c r="R65" s="28">
        <v>147.37209999999999</v>
      </c>
      <c r="S65" s="28">
        <v>130.6978</v>
      </c>
      <c r="T65" s="28">
        <v>118.59220000000001</v>
      </c>
      <c r="U65" s="28">
        <v>134.15100000000001</v>
      </c>
      <c r="V65" s="28">
        <v>146.5864</v>
      </c>
      <c r="W65" s="28">
        <v>176.14230000000001</v>
      </c>
      <c r="X65" s="28">
        <v>175.21109999999999</v>
      </c>
      <c r="Y65" s="28">
        <v>140.6985</v>
      </c>
      <c r="Z65" s="28">
        <v>165.9573</v>
      </c>
      <c r="AA65" s="28">
        <v>176.80189999999999</v>
      </c>
      <c r="AB65" s="28">
        <v>147.05199999999999</v>
      </c>
      <c r="AC65" s="28">
        <v>143.5018</v>
      </c>
      <c r="AD65" s="28">
        <v>164.99700000000001</v>
      </c>
      <c r="AE65" s="28">
        <v>190.59530000000001</v>
      </c>
      <c r="AF65" s="28">
        <v>148.55549999999999</v>
      </c>
      <c r="AH65" s="47"/>
    </row>
    <row r="66" spans="1:34" x14ac:dyDescent="0.25">
      <c r="A66" s="27">
        <v>64</v>
      </c>
      <c r="B66" s="28">
        <v>51.235399999999998</v>
      </c>
      <c r="C66" s="28">
        <v>51.235399999999998</v>
      </c>
      <c r="D66" s="28">
        <v>50.769799999999996</v>
      </c>
      <c r="E66" s="28">
        <v>50.750399999999999</v>
      </c>
      <c r="F66" s="28">
        <v>50.769799999999996</v>
      </c>
      <c r="G66" s="28">
        <v>52.38</v>
      </c>
      <c r="H66" s="28">
        <v>52.38</v>
      </c>
      <c r="I66" s="28">
        <v>52.38</v>
      </c>
      <c r="J66" s="28">
        <v>50.6922</v>
      </c>
      <c r="K66" s="28">
        <v>52.38</v>
      </c>
      <c r="L66" s="28">
        <v>51.157800000000002</v>
      </c>
      <c r="M66" s="28">
        <v>51.157800000000002</v>
      </c>
      <c r="N66" s="28">
        <v>50.954099999999997</v>
      </c>
      <c r="O66" s="28">
        <v>50.954099999999997</v>
      </c>
      <c r="P66" s="28">
        <v>50.954099999999997</v>
      </c>
      <c r="Q66" s="28">
        <v>57.569499999999998</v>
      </c>
      <c r="R66" s="28">
        <v>142.9974</v>
      </c>
      <c r="S66" s="28">
        <v>124.548</v>
      </c>
      <c r="T66" s="28">
        <v>113.3736</v>
      </c>
      <c r="U66" s="28">
        <v>128.15639999999999</v>
      </c>
      <c r="V66" s="28">
        <v>140.03890000000001</v>
      </c>
      <c r="W66" s="28">
        <v>169.99250000000001</v>
      </c>
      <c r="X66" s="28">
        <v>169.03219999999999</v>
      </c>
      <c r="Y66" s="28">
        <v>139.10769999999999</v>
      </c>
      <c r="Z66" s="28">
        <v>161.3595</v>
      </c>
      <c r="AA66" s="28">
        <v>170.72970000000001</v>
      </c>
      <c r="AB66" s="28">
        <v>140.70820000000001</v>
      </c>
      <c r="AC66" s="28">
        <v>139.2047</v>
      </c>
      <c r="AD66" s="28">
        <v>157.334</v>
      </c>
      <c r="AE66" s="28">
        <v>183.11660000000001</v>
      </c>
      <c r="AF66" s="28">
        <v>144.821</v>
      </c>
      <c r="AH66" s="47"/>
    </row>
    <row r="67" spans="1:34" x14ac:dyDescent="0.25">
      <c r="A67" s="27">
        <v>65</v>
      </c>
      <c r="B67" s="28">
        <v>46.744300000000003</v>
      </c>
      <c r="C67" s="28">
        <v>46.744300000000003</v>
      </c>
      <c r="D67" s="28">
        <v>46.278700000000001</v>
      </c>
      <c r="E67" s="28">
        <v>46.3078</v>
      </c>
      <c r="F67" s="28">
        <v>46.278700000000001</v>
      </c>
      <c r="G67" s="28">
        <v>44.426000000000002</v>
      </c>
      <c r="H67" s="28">
        <v>44.426000000000002</v>
      </c>
      <c r="I67" s="28">
        <v>44.426000000000002</v>
      </c>
      <c r="J67" s="28">
        <v>45.735500000000002</v>
      </c>
      <c r="K67" s="28">
        <v>44.426000000000002</v>
      </c>
      <c r="L67" s="28">
        <v>46.666699999999999</v>
      </c>
      <c r="M67" s="28">
        <v>46.666699999999999</v>
      </c>
      <c r="N67" s="28">
        <v>46.482399999999998</v>
      </c>
      <c r="O67" s="28">
        <v>46.482399999999998</v>
      </c>
      <c r="P67" s="28">
        <v>46.482399999999998</v>
      </c>
      <c r="Q67" s="28">
        <v>53.844700000000003</v>
      </c>
      <c r="R67" s="28">
        <v>136.4693</v>
      </c>
      <c r="S67" s="28">
        <v>120.0763</v>
      </c>
      <c r="T67" s="28">
        <v>107.0395</v>
      </c>
      <c r="U67" s="28">
        <v>123.56829999999999</v>
      </c>
      <c r="V67" s="28">
        <v>133.1131</v>
      </c>
      <c r="W67" s="28">
        <v>162.7175</v>
      </c>
      <c r="X67" s="28">
        <v>163.60990000000001</v>
      </c>
      <c r="Y67" s="28">
        <v>122.7244</v>
      </c>
      <c r="Z67" s="28">
        <v>157.52799999999999</v>
      </c>
      <c r="AA67" s="28">
        <v>166.51990000000001</v>
      </c>
      <c r="AB67" s="28">
        <v>136.2268</v>
      </c>
      <c r="AC67" s="28">
        <v>133.6951</v>
      </c>
      <c r="AD67" s="28">
        <v>149.02109999999999</v>
      </c>
      <c r="AE67" s="28">
        <v>171.9034</v>
      </c>
      <c r="AF67" s="28">
        <v>119.5913</v>
      </c>
      <c r="AH67" s="47"/>
    </row>
    <row r="68" spans="1:34" x14ac:dyDescent="0.25">
      <c r="A68" s="27">
        <v>66</v>
      </c>
      <c r="B68" s="28">
        <v>42.117400000000004</v>
      </c>
      <c r="C68" s="28">
        <v>42.156199999999998</v>
      </c>
      <c r="D68" s="28">
        <v>41.680900000000001</v>
      </c>
      <c r="E68" s="28">
        <v>41.690600000000003</v>
      </c>
      <c r="F68" s="28">
        <v>41.680900000000001</v>
      </c>
      <c r="G68" s="28">
        <v>40.594499999999996</v>
      </c>
      <c r="H68" s="28">
        <v>40.594499999999996</v>
      </c>
      <c r="I68" s="28">
        <v>40.594499999999996</v>
      </c>
      <c r="J68" s="28">
        <v>40.681800000000003</v>
      </c>
      <c r="K68" s="28">
        <v>40.594499999999996</v>
      </c>
      <c r="L68" s="28">
        <v>42.088299999999997</v>
      </c>
      <c r="M68" s="28">
        <v>42.088299999999997</v>
      </c>
      <c r="N68" s="28">
        <v>41.923400000000001</v>
      </c>
      <c r="O68" s="28">
        <v>41.923400000000001</v>
      </c>
      <c r="P68" s="28">
        <v>41.923400000000001</v>
      </c>
      <c r="Q68" s="28">
        <v>49.8386</v>
      </c>
      <c r="R68" s="28">
        <v>133.7824</v>
      </c>
      <c r="S68" s="28">
        <v>113.6549</v>
      </c>
      <c r="T68" s="28">
        <v>102.48050000000001</v>
      </c>
      <c r="U68" s="28">
        <v>117.1178</v>
      </c>
      <c r="V68" s="28">
        <v>128.43770000000001</v>
      </c>
      <c r="W68" s="28">
        <v>156.18940000000001</v>
      </c>
      <c r="X68" s="28">
        <v>156.22819999999999</v>
      </c>
      <c r="Y68" s="28">
        <v>120.29940000000001</v>
      </c>
      <c r="Z68" s="28">
        <v>151.83410000000001</v>
      </c>
      <c r="AA68" s="28">
        <v>160.43799999999999</v>
      </c>
      <c r="AB68" s="28">
        <v>129.11670000000001</v>
      </c>
      <c r="AC68" s="28">
        <v>126.12909999999999</v>
      </c>
      <c r="AD68" s="28">
        <v>142.202</v>
      </c>
      <c r="AE68" s="28">
        <v>163.49350000000001</v>
      </c>
      <c r="AF68" s="28">
        <v>113.9847</v>
      </c>
      <c r="AH68" s="47"/>
    </row>
    <row r="69" spans="1:34" x14ac:dyDescent="0.25">
      <c r="A69" s="27">
        <v>67</v>
      </c>
      <c r="B69" s="28">
        <v>37.354700000000001</v>
      </c>
      <c r="C69" s="28">
        <v>37.374099999999999</v>
      </c>
      <c r="D69" s="28">
        <v>37.005499999999998</v>
      </c>
      <c r="E69" s="28">
        <v>36.9861</v>
      </c>
      <c r="F69" s="28">
        <v>37.005499999999998</v>
      </c>
      <c r="G69" s="28">
        <v>36.850299999999997</v>
      </c>
      <c r="H69" s="28">
        <v>36.850299999999997</v>
      </c>
      <c r="I69" s="28">
        <v>36.850299999999997</v>
      </c>
      <c r="J69" s="28">
        <v>34.696899999999999</v>
      </c>
      <c r="K69" s="28">
        <v>36.850299999999997</v>
      </c>
      <c r="L69" s="28">
        <v>37.2286</v>
      </c>
      <c r="M69" s="28">
        <v>37.2286</v>
      </c>
      <c r="N69" s="28">
        <v>37.073399999999999</v>
      </c>
      <c r="O69" s="28">
        <v>37.073399999999999</v>
      </c>
      <c r="P69" s="28">
        <v>37.073399999999999</v>
      </c>
      <c r="Q69" s="28">
        <v>45.551200000000001</v>
      </c>
      <c r="R69" s="28">
        <v>126.973</v>
      </c>
      <c r="S69" s="28">
        <v>106.9425</v>
      </c>
      <c r="T69" s="28">
        <v>95.768100000000004</v>
      </c>
      <c r="U69" s="28">
        <v>112.3454</v>
      </c>
      <c r="V69" s="28">
        <v>121.5119</v>
      </c>
      <c r="W69" s="28">
        <v>148.5652</v>
      </c>
      <c r="X69" s="28">
        <v>148.54580000000001</v>
      </c>
      <c r="Y69" s="28">
        <v>117.7677</v>
      </c>
      <c r="Z69" s="28">
        <v>145.75219999999999</v>
      </c>
      <c r="AA69" s="28">
        <v>154.3561</v>
      </c>
      <c r="AB69" s="28">
        <v>122.0163</v>
      </c>
      <c r="AC69" s="28">
        <v>116.691</v>
      </c>
      <c r="AD69" s="28">
        <v>132.76390000000001</v>
      </c>
      <c r="AE69" s="28">
        <v>154.1524</v>
      </c>
      <c r="AF69" s="28">
        <v>106.5157</v>
      </c>
      <c r="AH69" s="47"/>
    </row>
    <row r="70" spans="1:34" x14ac:dyDescent="0.25">
      <c r="A70" s="27">
        <v>68</v>
      </c>
      <c r="B70" s="28">
        <v>32.039099999999998</v>
      </c>
      <c r="C70" s="28">
        <v>32.039099999999998</v>
      </c>
      <c r="D70" s="28">
        <v>31.7578</v>
      </c>
      <c r="E70" s="28">
        <v>31.7287</v>
      </c>
      <c r="F70" s="28">
        <v>31.7578</v>
      </c>
      <c r="G70" s="28">
        <v>29.4589</v>
      </c>
      <c r="H70" s="28">
        <v>29.4589</v>
      </c>
      <c r="I70" s="28">
        <v>29.4589</v>
      </c>
      <c r="J70" s="28">
        <v>27.683800000000002</v>
      </c>
      <c r="K70" s="28">
        <v>29.4589</v>
      </c>
      <c r="L70" s="28">
        <v>31.990600000000001</v>
      </c>
      <c r="M70" s="28">
        <v>31.990600000000001</v>
      </c>
      <c r="N70" s="28">
        <v>31.8645</v>
      </c>
      <c r="O70" s="28">
        <v>31.8645</v>
      </c>
      <c r="P70" s="28">
        <v>31.8645</v>
      </c>
      <c r="Q70" s="28">
        <v>39.779699999999998</v>
      </c>
      <c r="R70" s="28">
        <v>121.7641</v>
      </c>
      <c r="S70" s="28">
        <v>100.80240000000001</v>
      </c>
      <c r="T70" s="28">
        <v>90.559200000000004</v>
      </c>
      <c r="U70" s="28">
        <v>105.4293</v>
      </c>
      <c r="V70" s="28">
        <v>114.40179999999999</v>
      </c>
      <c r="W70" s="28">
        <v>139.583</v>
      </c>
      <c r="X70" s="28">
        <v>142.3766</v>
      </c>
      <c r="Y70" s="28">
        <v>115.06140000000001</v>
      </c>
      <c r="Z70" s="28">
        <v>140.4075</v>
      </c>
      <c r="AA70" s="28">
        <v>147.43029999999999</v>
      </c>
      <c r="AB70" s="28">
        <v>114.9256</v>
      </c>
      <c r="AC70" s="28">
        <v>105.0219</v>
      </c>
      <c r="AD70" s="28">
        <v>122.6759</v>
      </c>
      <c r="AE70" s="28">
        <v>142.01769999999999</v>
      </c>
      <c r="AF70" s="28">
        <v>101.8403</v>
      </c>
      <c r="AH70" s="47"/>
    </row>
    <row r="71" spans="1:34" x14ac:dyDescent="0.25">
      <c r="A71" s="27">
        <v>69</v>
      </c>
      <c r="B71" s="28">
        <v>4.1224999999999996</v>
      </c>
      <c r="C71" s="28">
        <v>4.1224999999999996</v>
      </c>
      <c r="D71" s="28">
        <v>17.052600000000002</v>
      </c>
      <c r="E71" s="28">
        <v>17.0138</v>
      </c>
      <c r="F71" s="28">
        <v>17.052600000000002</v>
      </c>
      <c r="G71" s="28">
        <v>16.926500000000001</v>
      </c>
      <c r="H71" s="28">
        <v>16.926500000000001</v>
      </c>
      <c r="I71" s="28">
        <v>17.586099999999998</v>
      </c>
      <c r="J71" s="28">
        <v>19.826799999999999</v>
      </c>
      <c r="K71" s="28">
        <v>17.586099999999998</v>
      </c>
      <c r="L71" s="28">
        <v>19.729800000000001</v>
      </c>
      <c r="M71" s="28">
        <v>19.1769</v>
      </c>
      <c r="N71" s="28">
        <v>18.071100000000001</v>
      </c>
      <c r="O71" s="28">
        <v>16.858599999999999</v>
      </c>
      <c r="P71" s="28">
        <v>18.071100000000001</v>
      </c>
      <c r="Q71" s="28">
        <v>23.571000000000002</v>
      </c>
      <c r="R71" s="28">
        <v>104.5175</v>
      </c>
      <c r="S71" s="28">
        <v>83.846800000000002</v>
      </c>
      <c r="T71" s="28">
        <v>73.593900000000005</v>
      </c>
      <c r="U71" s="28">
        <v>88.687100000000001</v>
      </c>
      <c r="V71" s="28">
        <v>81.382999999999996</v>
      </c>
      <c r="W71" s="28">
        <v>122.5789</v>
      </c>
      <c r="X71" s="28">
        <v>152.48400000000001</v>
      </c>
      <c r="Y71" s="28">
        <v>109.0765</v>
      </c>
      <c r="Z71" s="28">
        <v>132.27889999999999</v>
      </c>
      <c r="AA71" s="28">
        <v>131.25069999999999</v>
      </c>
      <c r="AB71" s="28">
        <v>99.968199999999996</v>
      </c>
      <c r="AC71" s="28">
        <v>93.149100000000004</v>
      </c>
      <c r="AD71" s="28">
        <v>112.20959999999999</v>
      </c>
      <c r="AE71" s="28">
        <v>131.73570000000001</v>
      </c>
      <c r="AF71" s="28">
        <v>94.361599999999996</v>
      </c>
      <c r="AH71" s="47"/>
    </row>
    <row r="72" spans="1:34" x14ac:dyDescent="0.25">
      <c r="A72" s="27">
        <v>70</v>
      </c>
      <c r="B72" s="28">
        <v>3.2397999999999998</v>
      </c>
      <c r="C72" s="28">
        <v>3.2786</v>
      </c>
      <c r="D72" s="28">
        <v>10.961</v>
      </c>
      <c r="E72" s="28">
        <v>10.9513</v>
      </c>
      <c r="F72" s="28">
        <v>10.961</v>
      </c>
      <c r="G72" s="28">
        <v>11.969799999999999</v>
      </c>
      <c r="H72" s="28">
        <v>11.969799999999999</v>
      </c>
      <c r="I72" s="28">
        <v>11.688499999999999</v>
      </c>
      <c r="J72" s="28">
        <v>12.9107</v>
      </c>
      <c r="K72" s="28">
        <v>11.688499999999999</v>
      </c>
      <c r="L72" s="28">
        <v>12.251099999999999</v>
      </c>
      <c r="M72" s="28">
        <v>11.8825</v>
      </c>
      <c r="N72" s="28">
        <v>10.902799999999999</v>
      </c>
      <c r="O72" s="28">
        <v>10.340199999999999</v>
      </c>
      <c r="P72" s="28">
        <v>10.902799999999999</v>
      </c>
      <c r="Q72" s="28">
        <v>17.421199999999999</v>
      </c>
      <c r="R72" s="28">
        <v>98.464699999999993</v>
      </c>
      <c r="S72" s="28">
        <v>76.300200000000004</v>
      </c>
      <c r="T72" s="28">
        <v>66.978499999999997</v>
      </c>
      <c r="U72" s="28">
        <v>83.5364</v>
      </c>
      <c r="V72" s="28">
        <v>71.004000000000005</v>
      </c>
      <c r="W72" s="28">
        <v>115.9053</v>
      </c>
      <c r="X72" s="28">
        <v>145.83949999999999</v>
      </c>
      <c r="Y72" s="28">
        <v>105.245</v>
      </c>
      <c r="Z72" s="28">
        <v>125.1688</v>
      </c>
      <c r="AA72" s="28">
        <v>124.42189999999999</v>
      </c>
      <c r="AB72" s="28">
        <v>90.627099999999999</v>
      </c>
      <c r="AC72" s="28">
        <v>82.498500000000007</v>
      </c>
      <c r="AD72" s="28">
        <v>101.559</v>
      </c>
      <c r="AE72" s="28">
        <v>118.6504</v>
      </c>
      <c r="AF72" s="28">
        <v>81.276300000000006</v>
      </c>
      <c r="AH72" s="47"/>
    </row>
    <row r="73" spans="1:34" x14ac:dyDescent="0.25">
      <c r="A73" s="27">
        <v>71</v>
      </c>
      <c r="B73" s="28">
        <v>2.0564</v>
      </c>
      <c r="C73" s="28">
        <v>2.0564</v>
      </c>
      <c r="D73" s="28">
        <v>8.4292999999999996</v>
      </c>
      <c r="E73" s="28">
        <v>8.4583999999999993</v>
      </c>
      <c r="F73" s="28">
        <v>8.4292999999999996</v>
      </c>
      <c r="G73" s="28">
        <v>7.0130999999999997</v>
      </c>
      <c r="H73" s="28">
        <v>7.0130999999999997</v>
      </c>
      <c r="I73" s="28">
        <v>6.7317999999999998</v>
      </c>
      <c r="J73" s="28">
        <v>7.4786999999999999</v>
      </c>
      <c r="K73" s="28">
        <v>6.7317999999999998</v>
      </c>
      <c r="L73" s="28">
        <v>6.6444999999999999</v>
      </c>
      <c r="M73" s="28">
        <v>6.2662000000000004</v>
      </c>
      <c r="N73" s="28">
        <v>6.1497999999999999</v>
      </c>
      <c r="O73" s="28">
        <v>5.8685</v>
      </c>
      <c r="P73" s="28">
        <v>6.1497999999999999</v>
      </c>
      <c r="Q73" s="28">
        <v>12.4839</v>
      </c>
      <c r="R73" s="28">
        <v>91.762</v>
      </c>
      <c r="S73" s="28">
        <v>70.712999999999994</v>
      </c>
      <c r="T73" s="28">
        <v>61.391300000000001</v>
      </c>
      <c r="U73" s="28">
        <v>77.270200000000003</v>
      </c>
      <c r="V73" s="28">
        <v>70.063100000000006</v>
      </c>
      <c r="W73" s="28">
        <v>109.3578</v>
      </c>
      <c r="X73" s="28">
        <v>141.16409999999999</v>
      </c>
      <c r="Y73" s="28">
        <v>102.626</v>
      </c>
      <c r="Z73" s="28">
        <v>118.24299999999999</v>
      </c>
      <c r="AA73" s="28">
        <v>118.8056</v>
      </c>
      <c r="AB73" s="28">
        <v>82.217200000000005</v>
      </c>
      <c r="AC73" s="28">
        <v>80.636099999999999</v>
      </c>
      <c r="AD73" s="28">
        <v>98.571399999999997</v>
      </c>
      <c r="AE73" s="28">
        <v>113.9847</v>
      </c>
      <c r="AF73" s="28">
        <v>75.669700000000006</v>
      </c>
      <c r="AH73" s="47"/>
    </row>
    <row r="74" spans="1:34" x14ac:dyDescent="0.25">
      <c r="A74" s="27">
        <v>72</v>
      </c>
      <c r="B74" s="28">
        <v>0.84389999999999998</v>
      </c>
      <c r="C74" s="28">
        <v>0.84389999999999998</v>
      </c>
      <c r="D74" s="28">
        <v>4.1224999999999996</v>
      </c>
      <c r="E74" s="28">
        <v>4.1224999999999996</v>
      </c>
      <c r="F74" s="28">
        <v>4.1224999999999996</v>
      </c>
      <c r="G74" s="28">
        <v>2.6190000000000002</v>
      </c>
      <c r="H74" s="28">
        <v>2.6190000000000002</v>
      </c>
      <c r="I74" s="28">
        <v>2.5219999999999998</v>
      </c>
      <c r="J74" s="28">
        <v>3.9285000000000001</v>
      </c>
      <c r="K74" s="28">
        <v>2.5219999999999998</v>
      </c>
      <c r="L74" s="28">
        <v>2.3376999999999999</v>
      </c>
      <c r="M74" s="28">
        <v>2.3376999999999999</v>
      </c>
      <c r="N74" s="28">
        <v>2.1436999999999999</v>
      </c>
      <c r="O74" s="28">
        <v>2.1436999999999999</v>
      </c>
      <c r="P74" s="28">
        <v>2.1436999999999999</v>
      </c>
      <c r="Q74" s="28">
        <v>8.1091999999999995</v>
      </c>
      <c r="R74" s="28">
        <v>88.221500000000006</v>
      </c>
      <c r="S74" s="28">
        <v>65.397400000000005</v>
      </c>
      <c r="T74" s="28">
        <v>57.006900000000002</v>
      </c>
      <c r="U74" s="28">
        <v>73.807299999999998</v>
      </c>
      <c r="V74" s="28">
        <v>70.344399999999993</v>
      </c>
      <c r="W74" s="28">
        <v>105.9046</v>
      </c>
      <c r="X74" s="28">
        <v>138.63239999999999</v>
      </c>
      <c r="Y74" s="28">
        <v>103.6542</v>
      </c>
      <c r="Z74" s="28">
        <v>113.1893</v>
      </c>
      <c r="AA74" s="28">
        <v>113.1893</v>
      </c>
      <c r="AB74" s="28">
        <v>76.610600000000005</v>
      </c>
      <c r="AC74" s="28">
        <v>78.017099999999999</v>
      </c>
      <c r="AD74" s="28">
        <v>99.686899999999994</v>
      </c>
      <c r="AE74" s="28">
        <v>110.25020000000001</v>
      </c>
      <c r="AF74" s="28">
        <v>73.807299999999998</v>
      </c>
      <c r="AH74" s="47"/>
    </row>
    <row r="75" spans="1:34" x14ac:dyDescent="0.25">
      <c r="A75" s="27">
        <v>73</v>
      </c>
      <c r="B75" s="28">
        <v>0.37830000000000003</v>
      </c>
      <c r="C75" s="28">
        <v>0.37830000000000003</v>
      </c>
      <c r="D75" s="28">
        <v>1.7750999999999999</v>
      </c>
      <c r="E75" s="28">
        <v>1.7847999999999999</v>
      </c>
      <c r="F75" s="28">
        <v>1.7750999999999999</v>
      </c>
      <c r="G75" s="28">
        <v>1.1252</v>
      </c>
      <c r="H75" s="28">
        <v>1.1252</v>
      </c>
      <c r="I75" s="28">
        <v>1.0282</v>
      </c>
      <c r="J75" s="28">
        <v>1.6878</v>
      </c>
      <c r="K75" s="28">
        <v>1.0282</v>
      </c>
      <c r="L75" s="28">
        <v>0.84389999999999998</v>
      </c>
      <c r="M75" s="28">
        <v>0.93120000000000003</v>
      </c>
      <c r="N75" s="28">
        <v>0.83420000000000005</v>
      </c>
      <c r="O75" s="28">
        <v>0.83420000000000005</v>
      </c>
      <c r="P75" s="28">
        <v>0.83420000000000005</v>
      </c>
      <c r="Q75" s="28">
        <v>6.2370999999999999</v>
      </c>
      <c r="R75" s="28">
        <v>85.049599999999998</v>
      </c>
      <c r="S75" s="28">
        <v>62.322499999999998</v>
      </c>
      <c r="T75" s="28">
        <v>54.863199999999999</v>
      </c>
      <c r="U75" s="28">
        <v>72.691800000000001</v>
      </c>
      <c r="V75" s="28">
        <v>71.004000000000005</v>
      </c>
      <c r="W75" s="28">
        <v>102.76179999999999</v>
      </c>
      <c r="X75" s="28">
        <v>137.41990000000001</v>
      </c>
      <c r="Y75" s="28">
        <v>132.8415</v>
      </c>
      <c r="Z75" s="28">
        <v>147.7116</v>
      </c>
      <c r="AA75" s="28">
        <v>110.3763</v>
      </c>
      <c r="AB75" s="28">
        <v>72.866399999999999</v>
      </c>
      <c r="AC75" s="28">
        <v>76.513599999999997</v>
      </c>
      <c r="AD75" s="28">
        <v>99.686899999999994</v>
      </c>
      <c r="AE75" s="28">
        <v>108.3781</v>
      </c>
      <c r="AF75" s="28">
        <v>71.004000000000005</v>
      </c>
      <c r="AH75" s="47"/>
    </row>
    <row r="76" spans="1:34" x14ac:dyDescent="0.25">
      <c r="A76" s="27">
        <v>74</v>
      </c>
      <c r="B76" s="28">
        <v>2.9100000000000001E-2</v>
      </c>
      <c r="C76" s="28">
        <v>0</v>
      </c>
      <c r="D76" s="28">
        <v>0.18429999999999999</v>
      </c>
      <c r="E76" s="28">
        <v>0.1552</v>
      </c>
      <c r="F76" s="28">
        <v>0.18429999999999999</v>
      </c>
      <c r="G76" s="28">
        <v>0</v>
      </c>
      <c r="H76" s="28">
        <v>0</v>
      </c>
      <c r="I76" s="28">
        <v>9.7000000000000003E-2</v>
      </c>
      <c r="J76" s="28">
        <v>0.56259999999999999</v>
      </c>
      <c r="K76" s="28">
        <v>9.7000000000000003E-2</v>
      </c>
      <c r="L76" s="28">
        <v>9.7000000000000003E-2</v>
      </c>
      <c r="M76" s="28">
        <v>9.7000000000000003E-2</v>
      </c>
      <c r="N76" s="28">
        <v>9.7000000000000003E-2</v>
      </c>
      <c r="O76" s="28">
        <v>9.7000000000000003E-2</v>
      </c>
      <c r="P76" s="28">
        <v>9.7000000000000003E-2</v>
      </c>
      <c r="Q76" s="28">
        <v>4.8499999999999996</v>
      </c>
      <c r="R76" s="28">
        <v>84.875</v>
      </c>
      <c r="S76" s="28">
        <v>62.516500000000001</v>
      </c>
      <c r="T76" s="28">
        <v>54.125999999999998</v>
      </c>
      <c r="U76" s="28">
        <v>73.807299999999998</v>
      </c>
      <c r="V76" s="28">
        <v>70.257099999999994</v>
      </c>
      <c r="W76" s="28">
        <v>102.99460000000001</v>
      </c>
      <c r="X76" s="28">
        <v>137.60419999999999</v>
      </c>
      <c r="Y76" s="28">
        <v>132.8415</v>
      </c>
      <c r="Z76" s="28">
        <v>146.0335</v>
      </c>
      <c r="AA76" s="28">
        <v>109.4451</v>
      </c>
      <c r="AB76" s="28">
        <v>71.004000000000005</v>
      </c>
      <c r="AC76" s="28">
        <v>76.891900000000007</v>
      </c>
      <c r="AD76" s="28">
        <v>102.5872</v>
      </c>
      <c r="AE76" s="28">
        <v>106.506</v>
      </c>
      <c r="AF76" s="28">
        <v>71.935199999999995</v>
      </c>
      <c r="AH76" s="47"/>
    </row>
    <row r="77" spans="1:34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4.1031000000000004</v>
      </c>
      <c r="R77" s="28">
        <v>81.043499999999995</v>
      </c>
      <c r="S77" s="28">
        <v>61.488300000000002</v>
      </c>
      <c r="T77" s="28">
        <v>54.029000000000003</v>
      </c>
      <c r="U77" s="28">
        <v>73.807299999999998</v>
      </c>
      <c r="V77" s="28">
        <v>70.1601</v>
      </c>
      <c r="W77" s="28">
        <v>102.8976</v>
      </c>
      <c r="X77" s="28">
        <v>137.50720000000001</v>
      </c>
      <c r="Y77" s="28">
        <v>133.77269999999999</v>
      </c>
      <c r="Z77" s="28">
        <v>144.06440000000001</v>
      </c>
      <c r="AA77" s="28">
        <v>106.6418</v>
      </c>
      <c r="AB77" s="28">
        <v>69.131900000000002</v>
      </c>
      <c r="AC77" s="28">
        <v>75.582400000000007</v>
      </c>
      <c r="AD77" s="28">
        <v>102.67449999999999</v>
      </c>
      <c r="AE77" s="28">
        <v>104.64360000000001</v>
      </c>
      <c r="AF77" s="28">
        <v>71.935199999999995</v>
      </c>
      <c r="AH77" s="47"/>
    </row>
    <row r="78" spans="1:34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4.5686999999999998</v>
      </c>
      <c r="R78" s="28">
        <v>79.375100000000003</v>
      </c>
      <c r="S78" s="28">
        <v>61.488300000000002</v>
      </c>
      <c r="T78" s="28">
        <v>54.029000000000003</v>
      </c>
      <c r="U78" s="28">
        <v>73.807299999999998</v>
      </c>
      <c r="V78" s="28">
        <v>70.1601</v>
      </c>
      <c r="W78" s="28">
        <v>101.0352</v>
      </c>
      <c r="X78" s="28">
        <v>137.50720000000001</v>
      </c>
      <c r="Y78" s="28">
        <v>133.77269999999999</v>
      </c>
      <c r="Z78" s="28">
        <v>141.2611</v>
      </c>
      <c r="AA78" s="28">
        <v>103.8385</v>
      </c>
      <c r="AB78" s="28">
        <v>66.338300000000004</v>
      </c>
      <c r="AC78" s="28">
        <v>74.272900000000007</v>
      </c>
      <c r="AD78" s="28">
        <v>102.67449999999999</v>
      </c>
      <c r="AE78" s="28">
        <v>99.968199999999996</v>
      </c>
      <c r="AF78" s="28">
        <v>71.935199999999995</v>
      </c>
      <c r="AH78" s="47"/>
    </row>
    <row r="79" spans="1:34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5.0343</v>
      </c>
      <c r="R79" s="28">
        <v>75.834599999999995</v>
      </c>
      <c r="S79" s="28">
        <v>59.625900000000001</v>
      </c>
      <c r="T79" s="28">
        <v>54.029000000000003</v>
      </c>
      <c r="U79" s="28">
        <v>73.904300000000006</v>
      </c>
      <c r="V79" s="28">
        <v>73.710300000000004</v>
      </c>
      <c r="W79" s="28">
        <v>99.1631</v>
      </c>
      <c r="X79" s="28">
        <v>137.50720000000001</v>
      </c>
      <c r="Y79" s="28">
        <v>134.71360000000001</v>
      </c>
      <c r="Z79" s="28">
        <v>140.3202</v>
      </c>
      <c r="AA79" s="28">
        <v>102.8976</v>
      </c>
      <c r="AB79" s="28">
        <v>65.397400000000005</v>
      </c>
      <c r="AC79" s="28">
        <v>71.663600000000002</v>
      </c>
      <c r="AD79" s="28">
        <v>102.5872</v>
      </c>
      <c r="AE79" s="28">
        <v>96.233699999999999</v>
      </c>
      <c r="AF79" s="28">
        <v>71.935199999999995</v>
      </c>
      <c r="AH79" s="47"/>
    </row>
    <row r="80" spans="1:34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5.4999000000000002</v>
      </c>
      <c r="R80" s="28">
        <v>75.834599999999995</v>
      </c>
      <c r="S80" s="28">
        <v>62.419499999999999</v>
      </c>
      <c r="T80" s="28">
        <v>54.029000000000003</v>
      </c>
      <c r="U80" s="28">
        <v>73.807299999999998</v>
      </c>
      <c r="V80" s="28">
        <v>73.710300000000004</v>
      </c>
      <c r="W80" s="28">
        <v>99.1631</v>
      </c>
      <c r="X80" s="28">
        <v>138.44810000000001</v>
      </c>
      <c r="Y80" s="28">
        <v>134.71360000000001</v>
      </c>
      <c r="Z80" s="28">
        <v>139.38900000000001</v>
      </c>
      <c r="AA80" s="28">
        <v>101.96639999999999</v>
      </c>
      <c r="AB80" s="28">
        <v>64.466200000000001</v>
      </c>
      <c r="AC80" s="28">
        <v>71.663600000000002</v>
      </c>
      <c r="AD80" s="28">
        <v>104.73090000000001</v>
      </c>
      <c r="AE80" s="28">
        <v>96.233699999999999</v>
      </c>
      <c r="AF80" s="28">
        <v>71.935199999999995</v>
      </c>
      <c r="AH80" s="47"/>
    </row>
    <row r="81" spans="1:34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5.9654999999999996</v>
      </c>
      <c r="R81" s="28">
        <v>74.243799999999993</v>
      </c>
      <c r="S81" s="28">
        <v>57.753799999999998</v>
      </c>
      <c r="T81" s="28">
        <v>54.029000000000003</v>
      </c>
      <c r="U81" s="28">
        <v>72.216499999999996</v>
      </c>
      <c r="V81" s="28">
        <v>73.623000000000005</v>
      </c>
      <c r="W81" s="28">
        <v>97.290999999999997</v>
      </c>
      <c r="X81" s="28">
        <v>138.44810000000001</v>
      </c>
      <c r="Y81" s="28">
        <v>139.38900000000001</v>
      </c>
      <c r="Z81" s="28">
        <v>139.38900000000001</v>
      </c>
      <c r="AA81" s="28">
        <v>101.96639999999999</v>
      </c>
      <c r="AB81" s="28">
        <v>64.466200000000001</v>
      </c>
      <c r="AC81" s="28">
        <v>70.538399999999996</v>
      </c>
      <c r="AD81" s="28">
        <v>104.73090000000001</v>
      </c>
      <c r="AE81" s="28">
        <v>94.361599999999996</v>
      </c>
      <c r="AF81" s="28">
        <v>71.935199999999995</v>
      </c>
      <c r="AH81" s="47"/>
    </row>
    <row r="82" spans="1:34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7.0810000000000004</v>
      </c>
      <c r="R82" s="28">
        <v>74.243799999999993</v>
      </c>
      <c r="S82" s="28">
        <v>57.753799999999998</v>
      </c>
      <c r="T82" s="28">
        <v>54.029000000000003</v>
      </c>
      <c r="U82" s="28">
        <v>70.625699999999995</v>
      </c>
      <c r="V82" s="28">
        <v>73.991600000000005</v>
      </c>
      <c r="W82" s="28">
        <v>97.290999999999997</v>
      </c>
      <c r="X82" s="28">
        <v>138.44810000000001</v>
      </c>
      <c r="Y82" s="28">
        <v>139.38900000000001</v>
      </c>
      <c r="Z82" s="28">
        <v>139.38900000000001</v>
      </c>
      <c r="AA82" s="28">
        <v>101.96639999999999</v>
      </c>
      <c r="AB82" s="28">
        <v>64.466200000000001</v>
      </c>
      <c r="AC82" s="28">
        <v>70.538399999999996</v>
      </c>
      <c r="AD82" s="28">
        <v>104.64360000000001</v>
      </c>
      <c r="AE82" s="28">
        <v>94.361599999999996</v>
      </c>
      <c r="AF82" s="28">
        <v>71.935199999999995</v>
      </c>
      <c r="AH82" s="47"/>
    </row>
    <row r="83" spans="1:34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11.0871</v>
      </c>
      <c r="R83" s="28">
        <v>72.662700000000001</v>
      </c>
      <c r="S83" s="28">
        <v>57.753799999999998</v>
      </c>
      <c r="T83" s="28">
        <v>54.029000000000003</v>
      </c>
      <c r="U83" s="28">
        <v>69.228899999999996</v>
      </c>
      <c r="V83" s="28">
        <v>73.904300000000006</v>
      </c>
      <c r="W83" s="28">
        <v>96.350099999999998</v>
      </c>
      <c r="X83" s="28">
        <v>138.44810000000001</v>
      </c>
      <c r="Y83" s="28">
        <v>139.38900000000001</v>
      </c>
      <c r="Z83" s="28">
        <v>139.38900000000001</v>
      </c>
      <c r="AA83" s="28">
        <v>101.96639999999999</v>
      </c>
      <c r="AB83" s="28">
        <v>64.466200000000001</v>
      </c>
      <c r="AC83" s="28">
        <v>69.413200000000003</v>
      </c>
      <c r="AD83" s="28">
        <v>104.64360000000001</v>
      </c>
      <c r="AE83" s="28">
        <v>92.489500000000007</v>
      </c>
      <c r="AF83" s="28">
        <v>71.935199999999995</v>
      </c>
      <c r="AH83" s="47"/>
    </row>
    <row r="84" spans="1:34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12.386900000000001</v>
      </c>
      <c r="R84" s="28">
        <v>71.168899999999994</v>
      </c>
      <c r="S84" s="28">
        <v>57.753799999999998</v>
      </c>
      <c r="T84" s="28">
        <v>54.9602</v>
      </c>
      <c r="U84" s="28">
        <v>69.228899999999996</v>
      </c>
      <c r="V84" s="28">
        <v>76.057699999999997</v>
      </c>
      <c r="W84" s="28">
        <v>97.290999999999997</v>
      </c>
      <c r="X84" s="28">
        <v>139.3793</v>
      </c>
      <c r="Y84" s="28">
        <v>140.3202</v>
      </c>
      <c r="Z84" s="28">
        <v>139.38900000000001</v>
      </c>
      <c r="AA84" s="28">
        <v>101.96639999999999</v>
      </c>
      <c r="AB84" s="28">
        <v>64.466200000000001</v>
      </c>
      <c r="AC84" s="28">
        <v>69.413200000000003</v>
      </c>
      <c r="AD84" s="28">
        <v>104.73090000000001</v>
      </c>
      <c r="AE84" s="28">
        <v>92.489500000000007</v>
      </c>
      <c r="AF84" s="28">
        <v>72.876099999999994</v>
      </c>
      <c r="AH84" s="47"/>
    </row>
    <row r="85" spans="1:34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13.5121</v>
      </c>
      <c r="R85" s="28">
        <v>69.587800000000001</v>
      </c>
      <c r="S85" s="28">
        <v>57.753799999999998</v>
      </c>
      <c r="T85" s="28">
        <v>55.891399999999997</v>
      </c>
      <c r="U85" s="28">
        <v>69.228899999999996</v>
      </c>
      <c r="V85" s="28">
        <v>76.144999999999996</v>
      </c>
      <c r="W85" s="28">
        <v>97.290999999999997</v>
      </c>
      <c r="X85" s="28">
        <v>138.44810000000001</v>
      </c>
      <c r="Y85" s="28">
        <v>137.51689999999999</v>
      </c>
      <c r="Z85" s="28">
        <v>139.38900000000001</v>
      </c>
      <c r="AA85" s="28">
        <v>99.1631</v>
      </c>
      <c r="AB85" s="28">
        <v>64.466200000000001</v>
      </c>
      <c r="AC85" s="28">
        <v>68.763300000000001</v>
      </c>
      <c r="AD85" s="28">
        <v>104.8279</v>
      </c>
      <c r="AE85" s="28">
        <v>90.627099999999999</v>
      </c>
      <c r="AF85" s="28">
        <v>72.876099999999994</v>
      </c>
      <c r="AH85" s="47"/>
    </row>
    <row r="86" spans="1:34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13.599399999999999</v>
      </c>
      <c r="R86" s="28">
        <v>66.891199999999998</v>
      </c>
      <c r="S86" s="28">
        <v>57.753799999999998</v>
      </c>
      <c r="T86" s="28">
        <v>55.891399999999997</v>
      </c>
      <c r="U86" s="28">
        <v>67.725399999999993</v>
      </c>
      <c r="V86" s="28">
        <v>75.863699999999994</v>
      </c>
      <c r="W86" s="28">
        <v>99.1631</v>
      </c>
      <c r="X86" s="28">
        <v>138.44810000000001</v>
      </c>
      <c r="Y86" s="28">
        <v>137.51689999999999</v>
      </c>
      <c r="Z86" s="28">
        <v>139.38900000000001</v>
      </c>
      <c r="AA86" s="28">
        <v>99.1631</v>
      </c>
      <c r="AB86" s="28">
        <v>64.466200000000001</v>
      </c>
      <c r="AC86" s="28">
        <v>68.113399999999999</v>
      </c>
      <c r="AD86" s="28">
        <v>105.01220000000001</v>
      </c>
      <c r="AE86" s="28">
        <v>88.754999999999995</v>
      </c>
      <c r="AF86" s="28">
        <v>72.876099999999994</v>
      </c>
      <c r="AH86" s="47"/>
    </row>
    <row r="87" spans="1:34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15.646100000000001</v>
      </c>
      <c r="R87" s="28">
        <v>65.494399999999999</v>
      </c>
      <c r="S87" s="28">
        <v>61.488300000000002</v>
      </c>
      <c r="T87" s="28">
        <v>55.891399999999997</v>
      </c>
      <c r="U87" s="28">
        <v>66.512900000000002</v>
      </c>
      <c r="V87" s="28">
        <v>75.582400000000007</v>
      </c>
      <c r="W87" s="28">
        <v>99.1631</v>
      </c>
      <c r="X87" s="28">
        <v>138.44810000000001</v>
      </c>
      <c r="Y87" s="28">
        <v>132.8415</v>
      </c>
      <c r="Z87" s="28">
        <v>139.38900000000001</v>
      </c>
      <c r="AA87" s="28">
        <v>99.1631</v>
      </c>
      <c r="AB87" s="28">
        <v>64.466200000000001</v>
      </c>
      <c r="AC87" s="28">
        <v>67.638099999999994</v>
      </c>
      <c r="AD87" s="28">
        <v>105.1092</v>
      </c>
      <c r="AE87" s="28">
        <v>88.754999999999995</v>
      </c>
      <c r="AF87" s="28">
        <v>72.876099999999994</v>
      </c>
      <c r="AH87" s="47"/>
    </row>
    <row r="88" spans="1:34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15.7431</v>
      </c>
      <c r="R88" s="28">
        <v>64.281899999999993</v>
      </c>
      <c r="S88" s="28">
        <v>61.488300000000002</v>
      </c>
      <c r="T88" s="28">
        <v>55.891399999999997</v>
      </c>
      <c r="U88" s="28">
        <v>66.881500000000003</v>
      </c>
      <c r="V88" s="28">
        <v>73.807299999999998</v>
      </c>
      <c r="W88" s="28">
        <v>101.0352</v>
      </c>
      <c r="X88" s="28">
        <v>138.44810000000001</v>
      </c>
      <c r="Y88" s="28">
        <v>132.8415</v>
      </c>
      <c r="Z88" s="28">
        <v>139.38900000000001</v>
      </c>
      <c r="AA88" s="28">
        <v>99.1631</v>
      </c>
      <c r="AB88" s="28">
        <v>64.466200000000001</v>
      </c>
      <c r="AC88" s="28">
        <v>68.666300000000007</v>
      </c>
      <c r="AD88" s="28">
        <v>105.1965</v>
      </c>
      <c r="AE88" s="28">
        <v>88.754999999999995</v>
      </c>
      <c r="AF88" s="28">
        <v>72.876099999999994</v>
      </c>
      <c r="AH88" s="47"/>
    </row>
    <row r="89" spans="1:34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15.9274</v>
      </c>
      <c r="R89" s="28">
        <v>64.281899999999993</v>
      </c>
      <c r="S89" s="28">
        <v>67.075500000000005</v>
      </c>
      <c r="T89" s="28">
        <v>56.822600000000001</v>
      </c>
      <c r="U89" s="28">
        <v>66.881500000000003</v>
      </c>
      <c r="V89" s="28">
        <v>73.904300000000006</v>
      </c>
      <c r="W89" s="28">
        <v>102.8976</v>
      </c>
      <c r="X89" s="28">
        <v>138.44810000000001</v>
      </c>
      <c r="Y89" s="28">
        <v>132.8415</v>
      </c>
      <c r="Z89" s="28">
        <v>139.38900000000001</v>
      </c>
      <c r="AA89" s="28">
        <v>99.1631</v>
      </c>
      <c r="AB89" s="28">
        <v>64.466200000000001</v>
      </c>
      <c r="AC89" s="28">
        <v>69.791499999999999</v>
      </c>
      <c r="AD89" s="28">
        <v>103.0528</v>
      </c>
      <c r="AE89" s="28">
        <v>88.754999999999995</v>
      </c>
      <c r="AF89" s="28">
        <v>72.876099999999994</v>
      </c>
      <c r="AH89" s="47"/>
    </row>
    <row r="90" spans="1:34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16.2087</v>
      </c>
      <c r="R90" s="28">
        <v>63.166400000000003</v>
      </c>
      <c r="S90" s="28">
        <v>67.075500000000005</v>
      </c>
      <c r="T90" s="28">
        <v>56.822600000000001</v>
      </c>
      <c r="U90" s="28">
        <v>66.881500000000003</v>
      </c>
      <c r="V90" s="28">
        <v>72.400800000000004</v>
      </c>
      <c r="W90" s="28">
        <v>104.7697</v>
      </c>
      <c r="X90" s="28">
        <v>138.44810000000001</v>
      </c>
      <c r="Y90" s="28">
        <v>134.71360000000001</v>
      </c>
      <c r="Z90" s="28">
        <v>139.38900000000001</v>
      </c>
      <c r="AA90" s="28">
        <v>99.1631</v>
      </c>
      <c r="AB90" s="28">
        <v>64.466200000000001</v>
      </c>
      <c r="AC90" s="28">
        <v>70.722700000000003</v>
      </c>
      <c r="AD90" s="28">
        <v>100.8121</v>
      </c>
      <c r="AE90" s="28">
        <v>88.754999999999995</v>
      </c>
      <c r="AF90" s="28">
        <v>72.876099999999994</v>
      </c>
      <c r="AH90" s="47"/>
    </row>
    <row r="91" spans="1:34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16.393000000000001</v>
      </c>
      <c r="R91" s="28">
        <v>63.166400000000003</v>
      </c>
      <c r="S91" s="28">
        <v>67.075500000000005</v>
      </c>
      <c r="T91" s="28">
        <v>57.753799999999998</v>
      </c>
      <c r="U91" s="28">
        <v>66.881500000000003</v>
      </c>
      <c r="V91" s="28">
        <v>70.819699999999997</v>
      </c>
      <c r="W91" s="28">
        <v>88.871399999999994</v>
      </c>
      <c r="X91" s="28">
        <v>138.44810000000001</v>
      </c>
      <c r="Y91" s="28">
        <v>134.71360000000001</v>
      </c>
      <c r="Z91" s="28">
        <v>139.38900000000001</v>
      </c>
      <c r="AA91" s="28">
        <v>99.1631</v>
      </c>
      <c r="AB91" s="28">
        <v>64.466200000000001</v>
      </c>
      <c r="AC91" s="28">
        <v>70.635400000000004</v>
      </c>
      <c r="AD91" s="28">
        <v>98.571399999999997</v>
      </c>
      <c r="AE91" s="28">
        <v>88.754999999999995</v>
      </c>
      <c r="AF91" s="28">
        <v>73.807299999999998</v>
      </c>
      <c r="AH91" s="47"/>
    </row>
    <row r="92" spans="1:34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16.674299999999999</v>
      </c>
      <c r="R92" s="28">
        <v>63.166400000000003</v>
      </c>
      <c r="S92" s="28">
        <v>68.937899999999999</v>
      </c>
      <c r="T92" s="28">
        <v>58.694699999999997</v>
      </c>
      <c r="U92" s="28">
        <v>68.287999999999997</v>
      </c>
      <c r="V92" s="28">
        <v>72.400800000000004</v>
      </c>
      <c r="W92" s="28">
        <v>88.871399999999994</v>
      </c>
      <c r="X92" s="28">
        <v>139.3793</v>
      </c>
      <c r="Y92" s="28">
        <v>144.06440000000001</v>
      </c>
      <c r="Z92" s="28">
        <v>139.38900000000001</v>
      </c>
      <c r="AA92" s="28">
        <v>99.1631</v>
      </c>
      <c r="AB92" s="28">
        <v>64.466200000000001</v>
      </c>
      <c r="AC92" s="28">
        <v>71.663600000000002</v>
      </c>
      <c r="AD92" s="28">
        <v>100.8121</v>
      </c>
      <c r="AE92" s="28">
        <v>88.754999999999995</v>
      </c>
      <c r="AF92" s="28">
        <v>74.738500000000002</v>
      </c>
      <c r="AH92" s="47"/>
    </row>
    <row r="93" spans="1:34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16.858599999999999</v>
      </c>
      <c r="R93" s="28">
        <v>63.069400000000002</v>
      </c>
      <c r="S93" s="28">
        <v>68.937899999999999</v>
      </c>
      <c r="T93" s="28">
        <v>58.694699999999997</v>
      </c>
      <c r="U93" s="28">
        <v>68.569299999999998</v>
      </c>
      <c r="V93" s="28">
        <v>72.497799999999998</v>
      </c>
      <c r="W93" s="28">
        <v>88.871399999999994</v>
      </c>
      <c r="X93" s="28">
        <v>139.3793</v>
      </c>
      <c r="Y93" s="28">
        <v>144.06440000000001</v>
      </c>
      <c r="Z93" s="28">
        <v>139.38900000000001</v>
      </c>
      <c r="AA93" s="28">
        <v>99.1631</v>
      </c>
      <c r="AB93" s="28">
        <v>64.466200000000001</v>
      </c>
      <c r="AC93" s="28">
        <v>71.4696</v>
      </c>
      <c r="AD93" s="28">
        <v>100.99639999999999</v>
      </c>
      <c r="AE93" s="28">
        <v>86.892600000000002</v>
      </c>
      <c r="AF93" s="28">
        <v>73.807299999999998</v>
      </c>
      <c r="AH93" s="47"/>
    </row>
    <row r="94" spans="1:34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17.236899999999999</v>
      </c>
      <c r="R94" s="28">
        <v>62.041200000000003</v>
      </c>
      <c r="S94" s="28">
        <v>70.800299999999993</v>
      </c>
      <c r="T94" s="28">
        <v>58.694699999999997</v>
      </c>
      <c r="U94" s="28">
        <v>68.385000000000005</v>
      </c>
      <c r="V94" s="28">
        <v>72.497799999999998</v>
      </c>
      <c r="W94" s="28">
        <v>88.871399999999994</v>
      </c>
      <c r="X94" s="28">
        <v>139.3793</v>
      </c>
      <c r="Y94" s="28">
        <v>144.06440000000001</v>
      </c>
      <c r="Z94" s="28">
        <v>139.38900000000001</v>
      </c>
      <c r="AA94" s="28">
        <v>99.1631</v>
      </c>
      <c r="AB94" s="28">
        <v>64.466200000000001</v>
      </c>
      <c r="AC94" s="28">
        <v>71.566599999999994</v>
      </c>
      <c r="AD94" s="28">
        <v>101.0934</v>
      </c>
      <c r="AE94" s="28">
        <v>86.892600000000002</v>
      </c>
      <c r="AF94" s="28">
        <v>73.807299999999998</v>
      </c>
      <c r="AH94" s="47"/>
    </row>
    <row r="95" spans="1:34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17.702500000000001</v>
      </c>
      <c r="R95" s="28">
        <v>62.041200000000003</v>
      </c>
      <c r="S95" s="28">
        <v>70.800299999999993</v>
      </c>
      <c r="T95" s="28">
        <v>59.625900000000001</v>
      </c>
      <c r="U95" s="28">
        <v>68.385000000000005</v>
      </c>
      <c r="V95" s="28">
        <v>72.400800000000004</v>
      </c>
      <c r="W95" s="28">
        <v>88.871399999999994</v>
      </c>
      <c r="X95" s="28">
        <v>139.3793</v>
      </c>
      <c r="Y95" s="28">
        <v>145.00530000000001</v>
      </c>
      <c r="Z95" s="28">
        <v>139.38900000000001</v>
      </c>
      <c r="AA95" s="28">
        <v>101.96639999999999</v>
      </c>
      <c r="AB95" s="28">
        <v>64.466200000000001</v>
      </c>
      <c r="AC95" s="28">
        <v>71.663600000000002</v>
      </c>
      <c r="AD95" s="28">
        <v>100.99639999999999</v>
      </c>
      <c r="AE95" s="28">
        <v>86.892600000000002</v>
      </c>
      <c r="AF95" s="28">
        <v>72.876099999999994</v>
      </c>
      <c r="AH95" s="47"/>
    </row>
    <row r="96" spans="1:34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18.168099999999999</v>
      </c>
      <c r="R96" s="28">
        <v>62.041200000000003</v>
      </c>
      <c r="S96" s="28">
        <v>70.800299999999993</v>
      </c>
      <c r="T96" s="28">
        <v>60.557099999999998</v>
      </c>
      <c r="U96" s="28">
        <v>68.287999999999997</v>
      </c>
      <c r="V96" s="28">
        <v>72.400800000000004</v>
      </c>
      <c r="W96" s="28">
        <v>88.871399999999994</v>
      </c>
      <c r="X96" s="28">
        <v>139.3793</v>
      </c>
      <c r="Y96" s="28">
        <v>145.00530000000001</v>
      </c>
      <c r="Z96" s="28">
        <v>139.38900000000001</v>
      </c>
      <c r="AA96" s="28">
        <v>101.96639999999999</v>
      </c>
      <c r="AB96" s="28">
        <v>64.466200000000001</v>
      </c>
      <c r="AC96" s="28">
        <v>71.663600000000002</v>
      </c>
      <c r="AD96" s="28">
        <v>100.8994</v>
      </c>
      <c r="AE96" s="28">
        <v>86.892600000000002</v>
      </c>
      <c r="AF96" s="28">
        <v>72.876099999999994</v>
      </c>
      <c r="AH96" s="47"/>
    </row>
    <row r="97" spans="1:34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18.633700000000001</v>
      </c>
      <c r="R97" s="28">
        <v>61.953899999999997</v>
      </c>
      <c r="S97" s="28">
        <v>72.662700000000001</v>
      </c>
      <c r="T97" s="28">
        <v>62.419499999999999</v>
      </c>
      <c r="U97" s="28">
        <v>68.103700000000003</v>
      </c>
      <c r="V97" s="28">
        <v>72.313500000000005</v>
      </c>
      <c r="W97" s="28">
        <v>88.871399999999994</v>
      </c>
      <c r="X97" s="28">
        <v>139.3793</v>
      </c>
      <c r="Y97" s="28">
        <v>146.86770000000001</v>
      </c>
      <c r="Z97" s="28">
        <v>140.3202</v>
      </c>
      <c r="AA97" s="28">
        <v>102.8976</v>
      </c>
      <c r="AB97" s="28">
        <v>65.397400000000005</v>
      </c>
      <c r="AC97" s="28">
        <v>71.663600000000002</v>
      </c>
      <c r="AD97" s="28">
        <v>100.8121</v>
      </c>
      <c r="AE97" s="28">
        <v>86.892600000000002</v>
      </c>
      <c r="AF97" s="28">
        <v>72.876099999999994</v>
      </c>
      <c r="AH97" s="47"/>
    </row>
    <row r="98" spans="1:34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18.5367</v>
      </c>
      <c r="R98" s="28">
        <v>61.953899999999997</v>
      </c>
      <c r="S98" s="28">
        <v>72.662700000000001</v>
      </c>
      <c r="T98" s="28">
        <v>63.350700000000003</v>
      </c>
      <c r="U98" s="28">
        <v>68.006699999999995</v>
      </c>
      <c r="V98" s="28">
        <v>72.313500000000005</v>
      </c>
      <c r="W98" s="28">
        <v>88.871399999999994</v>
      </c>
      <c r="X98" s="28">
        <v>139.3793</v>
      </c>
      <c r="Y98" s="28">
        <v>146.86770000000001</v>
      </c>
      <c r="Z98" s="28">
        <v>140.3202</v>
      </c>
      <c r="AA98" s="28">
        <v>102.8976</v>
      </c>
      <c r="AB98" s="28">
        <v>65.397400000000005</v>
      </c>
      <c r="AC98" s="28">
        <v>71.663600000000002</v>
      </c>
      <c r="AD98" s="28">
        <v>100.8994</v>
      </c>
      <c r="AE98" s="28">
        <v>86.892600000000002</v>
      </c>
      <c r="AF98" s="28">
        <v>71.935199999999995</v>
      </c>
      <c r="AH98" s="47"/>
    </row>
    <row r="99" spans="1:34" x14ac:dyDescent="0.25">
      <c r="A99" s="27" t="s">
        <v>112</v>
      </c>
      <c r="B99" s="27">
        <f>SUM(B3:B98)/4000</f>
        <v>0.54514970000000007</v>
      </c>
      <c r="C99" s="27">
        <f t="shared" ref="C99:AF99" si="0">SUM(C3:C98)/4000</f>
        <v>0.54519335000000002</v>
      </c>
      <c r="D99" s="27">
        <f t="shared" si="0"/>
        <v>0.55505340000000003</v>
      </c>
      <c r="E99" s="27">
        <f t="shared" si="0"/>
        <v>0.55502672500000017</v>
      </c>
      <c r="F99" s="27">
        <f t="shared" si="0"/>
        <v>0.55505340000000003</v>
      </c>
      <c r="G99" s="27">
        <f t="shared" si="0"/>
        <v>0.55967302500000038</v>
      </c>
      <c r="H99" s="27">
        <f t="shared" si="0"/>
        <v>0.55967302500000038</v>
      </c>
      <c r="I99" s="27">
        <f t="shared" si="0"/>
        <v>0.56182885000000049</v>
      </c>
      <c r="J99" s="27">
        <f t="shared" si="0"/>
        <v>0.56163000000000007</v>
      </c>
      <c r="K99" s="27">
        <f t="shared" si="0"/>
        <v>0.56182885000000049</v>
      </c>
      <c r="L99" s="27">
        <f t="shared" si="0"/>
        <v>0.56304377500000036</v>
      </c>
      <c r="M99" s="27">
        <f t="shared" si="0"/>
        <v>0.56101162500000035</v>
      </c>
      <c r="N99" s="27">
        <f t="shared" si="0"/>
        <v>0.55645504999999995</v>
      </c>
      <c r="O99" s="27">
        <f t="shared" si="0"/>
        <v>0.55594094999999988</v>
      </c>
      <c r="P99" s="27">
        <f t="shared" si="0"/>
        <v>0.55645504999999995</v>
      </c>
      <c r="Q99" s="27">
        <f t="shared" si="0"/>
        <v>0.74440467499999974</v>
      </c>
      <c r="R99" s="27">
        <f t="shared" si="0"/>
        <v>2.5142788000000014</v>
      </c>
      <c r="S99" s="27">
        <f t="shared" si="0"/>
        <v>2.2762262500000028</v>
      </c>
      <c r="T99" s="27">
        <f t="shared" si="0"/>
        <v>2.046345950000001</v>
      </c>
      <c r="U99" s="27">
        <f t="shared" si="0"/>
        <v>2.3108043249999994</v>
      </c>
      <c r="V99" s="27">
        <f t="shared" si="0"/>
        <v>2.4626844999999986</v>
      </c>
      <c r="W99" s="27">
        <f t="shared" si="0"/>
        <v>3.2213991000000002</v>
      </c>
      <c r="X99" s="27">
        <f t="shared" si="0"/>
        <v>3.8750166249999998</v>
      </c>
      <c r="Y99" s="27">
        <f t="shared" si="0"/>
        <v>3.4304583500000021</v>
      </c>
      <c r="Z99" s="27">
        <f t="shared" si="0"/>
        <v>3.6389598499999987</v>
      </c>
      <c r="AA99" s="27">
        <f t="shared" si="0"/>
        <v>3.2568162249999975</v>
      </c>
      <c r="AB99" s="27">
        <f t="shared" si="0"/>
        <v>2.5017633750000039</v>
      </c>
      <c r="AC99" s="27">
        <f t="shared" si="0"/>
        <v>2.4478337999999997</v>
      </c>
      <c r="AD99" s="27">
        <f t="shared" si="0"/>
        <v>2.8164434999999988</v>
      </c>
      <c r="AE99" s="27">
        <f t="shared" si="0"/>
        <v>3.3705511499999981</v>
      </c>
      <c r="AF99" s="27">
        <f t="shared" si="0"/>
        <v>2.6102651499999991</v>
      </c>
      <c r="AG99" s="29"/>
    </row>
    <row r="102" spans="1:34" x14ac:dyDescent="0.25">
      <c r="B102" s="30" t="s">
        <v>113</v>
      </c>
      <c r="C102" s="76">
        <f>SUM(B99:AF99)</f>
        <v>51.877268399999991</v>
      </c>
      <c r="D102" s="76"/>
    </row>
    <row r="107" spans="1:34" x14ac:dyDescent="0.25">
      <c r="C107" s="75"/>
      <c r="D107" s="75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activeCell="I20" sqref="I20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  <col min="5" max="5" width="9.5703125" bestFit="1" customWidth="1"/>
  </cols>
  <sheetData>
    <row r="1" spans="1:32" ht="28.5" x14ac:dyDescent="0.45">
      <c r="B1" s="26" t="s">
        <v>169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21.175099999999997</v>
      </c>
      <c r="C3" s="28">
        <v>24.0366</v>
      </c>
      <c r="D3" s="28">
        <v>20.1663</v>
      </c>
      <c r="E3" s="28">
        <v>13.560600000000001</v>
      </c>
      <c r="F3" s="28">
        <v>0.4365</v>
      </c>
      <c r="G3" s="28">
        <v>1.5907999999999998</v>
      </c>
      <c r="H3" s="28">
        <v>0.89239999999999997</v>
      </c>
      <c r="I3" s="28">
        <v>0.6692999999999999</v>
      </c>
      <c r="J3" s="28">
        <v>1.1154999999999999</v>
      </c>
      <c r="K3" s="28">
        <v>0.62080000000000002</v>
      </c>
      <c r="L3" s="28">
        <v>1.0573000000000001</v>
      </c>
      <c r="M3" s="28">
        <v>0.4365</v>
      </c>
      <c r="N3" s="28">
        <v>0.61109999999999998</v>
      </c>
      <c r="O3" s="28">
        <v>2.7063000000000001</v>
      </c>
      <c r="P3" s="28">
        <v>2.7063000000000001</v>
      </c>
      <c r="Q3" s="28">
        <v>5.9557999999999991</v>
      </c>
      <c r="R3" s="28">
        <v>4.4619999999999997</v>
      </c>
      <c r="S3" s="28">
        <v>8.9918999999999993</v>
      </c>
      <c r="T3" s="28">
        <v>4.3746999999999998</v>
      </c>
      <c r="U3" s="28">
        <v>2.0175999999999998</v>
      </c>
      <c r="V3" s="28">
        <v>1.6780999999999999</v>
      </c>
      <c r="W3" s="28">
        <v>1.2319</v>
      </c>
      <c r="X3" s="28">
        <v>1.0573000000000001</v>
      </c>
      <c r="Y3" s="28">
        <v>1.94</v>
      </c>
      <c r="Z3" s="28">
        <v>1.8915</v>
      </c>
      <c r="AA3" s="28">
        <v>0.57229999999999992</v>
      </c>
      <c r="AB3" s="28">
        <v>3.6859999999999999</v>
      </c>
      <c r="AC3" s="28">
        <v>5.6647999999999996</v>
      </c>
      <c r="AD3" s="28">
        <v>19.5261</v>
      </c>
      <c r="AE3" s="28">
        <v>17.566699999999997</v>
      </c>
      <c r="AF3" s="28">
        <v>8.3419999999999987</v>
      </c>
    </row>
    <row r="4" spans="1:32" x14ac:dyDescent="0.25">
      <c r="A4" s="27">
        <v>2</v>
      </c>
      <c r="B4" s="28">
        <v>20.9132</v>
      </c>
      <c r="C4" s="28">
        <v>24.0366</v>
      </c>
      <c r="D4" s="28">
        <v>20.428199999999997</v>
      </c>
      <c r="E4" s="28">
        <v>14.268700000000001</v>
      </c>
      <c r="F4" s="28">
        <v>0.69839999999999991</v>
      </c>
      <c r="G4" s="28">
        <v>1.2416</v>
      </c>
      <c r="H4" s="28">
        <v>0.90210000000000001</v>
      </c>
      <c r="I4" s="28">
        <v>0.69839999999999991</v>
      </c>
      <c r="J4" s="28">
        <v>1.1445999999999998</v>
      </c>
      <c r="K4" s="28">
        <v>0.62080000000000002</v>
      </c>
      <c r="L4" s="28">
        <v>1.0573000000000001</v>
      </c>
      <c r="M4" s="28">
        <v>0.4365</v>
      </c>
      <c r="N4" s="28">
        <v>0.61109999999999998</v>
      </c>
      <c r="O4" s="28">
        <v>2.7063000000000001</v>
      </c>
      <c r="P4" s="28">
        <v>2.8033000000000001</v>
      </c>
      <c r="Q4" s="28">
        <v>5.6066000000000003</v>
      </c>
      <c r="R4" s="28">
        <v>4.4619999999999997</v>
      </c>
      <c r="S4" s="28">
        <v>8.6524000000000001</v>
      </c>
      <c r="T4" s="28">
        <v>4.1128</v>
      </c>
      <c r="U4" s="28">
        <v>2.0175999999999998</v>
      </c>
      <c r="V4" s="28">
        <v>1.4064999999999999</v>
      </c>
      <c r="W4" s="28">
        <v>1.4064999999999999</v>
      </c>
      <c r="X4" s="28">
        <v>1.0573000000000001</v>
      </c>
      <c r="Y4" s="28">
        <v>2.0175999999999998</v>
      </c>
      <c r="Z4" s="28">
        <v>1.7072000000000001</v>
      </c>
      <c r="AA4" s="28">
        <v>0.54320000000000002</v>
      </c>
      <c r="AB4" s="28">
        <v>3.4240999999999997</v>
      </c>
      <c r="AC4" s="28">
        <v>6.4602000000000004</v>
      </c>
      <c r="AD4" s="28">
        <v>21.6892</v>
      </c>
      <c r="AE4" s="28">
        <v>17.566699999999997</v>
      </c>
      <c r="AF4" s="28">
        <v>8.7785000000000011</v>
      </c>
    </row>
    <row r="5" spans="1:32" x14ac:dyDescent="0.25">
      <c r="A5" s="27">
        <v>3</v>
      </c>
      <c r="B5" s="28">
        <v>20.787099999999999</v>
      </c>
      <c r="C5" s="28">
        <v>23.949300000000001</v>
      </c>
      <c r="D5" s="28">
        <v>21.136299999999999</v>
      </c>
      <c r="E5" s="28">
        <v>14.967099999999999</v>
      </c>
      <c r="F5" s="28">
        <v>1.5035000000000001</v>
      </c>
      <c r="G5" s="28">
        <v>1.0185</v>
      </c>
      <c r="H5" s="28">
        <v>0.91179999999999994</v>
      </c>
      <c r="I5" s="28">
        <v>0.74690000000000001</v>
      </c>
      <c r="J5" s="28">
        <v>1.1834</v>
      </c>
      <c r="K5" s="28">
        <v>0.62080000000000002</v>
      </c>
      <c r="L5" s="28">
        <v>0.79539999999999988</v>
      </c>
      <c r="M5" s="28">
        <v>0.4365</v>
      </c>
      <c r="N5" s="28">
        <v>0.61109999999999998</v>
      </c>
      <c r="O5" s="28">
        <v>2.7063000000000001</v>
      </c>
      <c r="P5" s="28">
        <v>2.8906000000000001</v>
      </c>
      <c r="Q5" s="28">
        <v>5.335</v>
      </c>
      <c r="R5" s="28">
        <v>3.9381999999999997</v>
      </c>
      <c r="S5" s="28">
        <v>7.9055</v>
      </c>
      <c r="T5" s="28">
        <v>3.5016999999999996</v>
      </c>
      <c r="U5" s="28">
        <v>1.7557</v>
      </c>
      <c r="V5" s="28">
        <v>1.4064999999999999</v>
      </c>
      <c r="W5" s="28">
        <v>1.4938</v>
      </c>
      <c r="X5" s="28">
        <v>0.96029999999999993</v>
      </c>
      <c r="Y5" s="28">
        <v>2.3765000000000001</v>
      </c>
      <c r="Z5" s="28">
        <v>1.3676999999999999</v>
      </c>
      <c r="AA5" s="28">
        <v>0.56259999999999999</v>
      </c>
      <c r="AB5" s="28">
        <v>3.0749</v>
      </c>
      <c r="AC5" s="28">
        <v>6.8481999999999994</v>
      </c>
      <c r="AD5" s="28">
        <v>24.046299999999999</v>
      </c>
      <c r="AE5" s="28">
        <v>16.683999999999997</v>
      </c>
      <c r="AF5" s="28">
        <v>9.1373999999999995</v>
      </c>
    </row>
    <row r="6" spans="1:32" x14ac:dyDescent="0.25">
      <c r="A6" s="27">
        <v>4</v>
      </c>
      <c r="B6" s="28">
        <v>20.757999999999999</v>
      </c>
      <c r="C6" s="28">
        <v>23.774699999999999</v>
      </c>
      <c r="D6" s="28">
        <v>21.485499999999998</v>
      </c>
      <c r="E6" s="28">
        <v>16.286299999999997</v>
      </c>
      <c r="F6" s="28">
        <v>2.9003000000000001</v>
      </c>
      <c r="G6" s="28">
        <v>0.89239999999999997</v>
      </c>
      <c r="H6" s="28">
        <v>0.91179999999999994</v>
      </c>
      <c r="I6" s="28">
        <v>0.70809999999999995</v>
      </c>
      <c r="J6" s="28">
        <v>1.1542999999999999</v>
      </c>
      <c r="K6" s="28">
        <v>0.62080000000000002</v>
      </c>
      <c r="L6" s="28">
        <v>0.79539999999999988</v>
      </c>
      <c r="M6" s="28">
        <v>0.4365</v>
      </c>
      <c r="N6" s="28">
        <v>0.61109999999999998</v>
      </c>
      <c r="O6" s="28">
        <v>2.6286999999999998</v>
      </c>
      <c r="P6" s="28">
        <v>3.0651999999999999</v>
      </c>
      <c r="Q6" s="28">
        <v>5.2573999999999996</v>
      </c>
      <c r="R6" s="28">
        <v>3.8605999999999998</v>
      </c>
      <c r="S6" s="28">
        <v>7.4010999999999996</v>
      </c>
      <c r="T6" s="28">
        <v>3.0651999999999999</v>
      </c>
      <c r="U6" s="28">
        <v>1.6780999999999999</v>
      </c>
      <c r="V6" s="28">
        <v>1.4064999999999999</v>
      </c>
      <c r="W6" s="28">
        <v>1.6780999999999999</v>
      </c>
      <c r="X6" s="28">
        <v>0.96029999999999993</v>
      </c>
      <c r="Y6" s="28">
        <v>2.9972999999999996</v>
      </c>
      <c r="Z6" s="28">
        <v>1.2706999999999999</v>
      </c>
      <c r="AA6" s="28">
        <v>0.54320000000000002</v>
      </c>
      <c r="AB6" s="28">
        <v>2.6771999999999996</v>
      </c>
      <c r="AC6" s="28">
        <v>7.3331999999999997</v>
      </c>
      <c r="AD6" s="28">
        <v>26.4131</v>
      </c>
      <c r="AE6" s="28">
        <v>14.9283</v>
      </c>
      <c r="AF6" s="28">
        <v>10.185</v>
      </c>
    </row>
    <row r="7" spans="1:32" x14ac:dyDescent="0.25">
      <c r="A7" s="27">
        <v>5</v>
      </c>
      <c r="B7" s="28">
        <v>21.310899999999997</v>
      </c>
      <c r="C7" s="28">
        <v>24.133599999999998</v>
      </c>
      <c r="D7" s="28">
        <v>21.747400000000003</v>
      </c>
      <c r="E7" s="28">
        <v>17.2563</v>
      </c>
      <c r="F7" s="28">
        <v>3.6084000000000001</v>
      </c>
      <c r="G7" s="28">
        <v>1.0185</v>
      </c>
      <c r="H7" s="28">
        <v>0.92149999999999999</v>
      </c>
      <c r="I7" s="28">
        <v>0.73719999999999997</v>
      </c>
      <c r="J7" s="28">
        <v>1.1737</v>
      </c>
      <c r="K7" s="28">
        <v>0.62080000000000002</v>
      </c>
      <c r="L7" s="28">
        <v>0.79539999999999988</v>
      </c>
      <c r="M7" s="28">
        <v>0.4365</v>
      </c>
      <c r="N7" s="28">
        <v>0.52380000000000004</v>
      </c>
      <c r="O7" s="28">
        <v>2.6286999999999998</v>
      </c>
      <c r="P7" s="28">
        <v>3.0651999999999999</v>
      </c>
      <c r="Q7" s="28">
        <v>4.9954999999999998</v>
      </c>
      <c r="R7" s="28">
        <v>3.5016999999999996</v>
      </c>
      <c r="S7" s="28">
        <v>6.9451999999999998</v>
      </c>
      <c r="T7" s="28">
        <v>1.1348999999999998</v>
      </c>
      <c r="U7" s="28">
        <v>1.2319</v>
      </c>
      <c r="V7" s="28">
        <v>1.4064999999999999</v>
      </c>
      <c r="W7" s="28">
        <v>1.5810999999999999</v>
      </c>
      <c r="X7" s="28">
        <v>0.96029999999999993</v>
      </c>
      <c r="Y7" s="28">
        <v>2.7256999999999998</v>
      </c>
      <c r="Z7" s="28">
        <v>1.2706999999999999</v>
      </c>
      <c r="AA7" s="28">
        <v>0.55289999999999995</v>
      </c>
      <c r="AB7" s="28">
        <v>2.4153000000000002</v>
      </c>
      <c r="AC7" s="28">
        <v>8.5165999999999986</v>
      </c>
      <c r="AD7" s="28">
        <v>26.471299999999999</v>
      </c>
      <c r="AE7" s="28">
        <v>14.055299999999999</v>
      </c>
      <c r="AF7" s="28">
        <v>9.7484999999999999</v>
      </c>
    </row>
    <row r="8" spans="1:32" x14ac:dyDescent="0.25">
      <c r="A8" s="27">
        <v>6</v>
      </c>
      <c r="B8" s="28">
        <v>21.7959</v>
      </c>
      <c r="C8" s="28">
        <v>23.774699999999999</v>
      </c>
      <c r="D8" s="28">
        <v>22.1936</v>
      </c>
      <c r="E8" s="28">
        <v>17.343599999999999</v>
      </c>
      <c r="F8" s="28">
        <v>4.6656999999999993</v>
      </c>
      <c r="G8" s="28">
        <v>1.1834</v>
      </c>
      <c r="H8" s="28">
        <v>0.9506</v>
      </c>
      <c r="I8" s="28">
        <v>0.78570000000000007</v>
      </c>
      <c r="J8" s="28">
        <v>1.2222</v>
      </c>
      <c r="K8" s="28">
        <v>0.62080000000000002</v>
      </c>
      <c r="L8" s="28">
        <v>0.79539999999999988</v>
      </c>
      <c r="M8" s="28">
        <v>0.4365</v>
      </c>
      <c r="N8" s="28">
        <v>0.52380000000000004</v>
      </c>
      <c r="O8" s="28">
        <v>2.6286999999999998</v>
      </c>
      <c r="P8" s="28">
        <v>2.8906000000000001</v>
      </c>
      <c r="Q8" s="28">
        <v>4.8984999999999994</v>
      </c>
      <c r="R8" s="28">
        <v>3.1524999999999999</v>
      </c>
      <c r="S8" s="28">
        <v>6.5474999999999994</v>
      </c>
      <c r="T8" s="28">
        <v>1.0573000000000001</v>
      </c>
      <c r="U8" s="28">
        <v>1.0573000000000001</v>
      </c>
      <c r="V8" s="28">
        <v>1.2319</v>
      </c>
      <c r="W8" s="28">
        <v>1.2319</v>
      </c>
      <c r="X8" s="28">
        <v>0.96029999999999993</v>
      </c>
      <c r="Y8" s="28">
        <v>2.3765000000000001</v>
      </c>
      <c r="Z8" s="28">
        <v>1.1057999999999999</v>
      </c>
      <c r="AA8" s="28">
        <v>0.57229999999999992</v>
      </c>
      <c r="AB8" s="28">
        <v>1.9787999999999999</v>
      </c>
      <c r="AC8" s="28">
        <v>9.2247000000000003</v>
      </c>
      <c r="AD8" s="28">
        <v>26.529500000000002</v>
      </c>
      <c r="AE8" s="28">
        <v>12.2996</v>
      </c>
      <c r="AF8" s="28">
        <v>10.0977</v>
      </c>
    </row>
    <row r="9" spans="1:32" x14ac:dyDescent="0.25">
      <c r="A9" s="27">
        <v>7</v>
      </c>
      <c r="B9" s="28">
        <v>20.331199999999999</v>
      </c>
      <c r="C9" s="28">
        <v>23.949300000000001</v>
      </c>
      <c r="D9" s="28">
        <v>22.2712</v>
      </c>
      <c r="E9" s="28">
        <v>18.575499999999998</v>
      </c>
      <c r="F9" s="28">
        <v>5.7229999999999999</v>
      </c>
      <c r="G9" s="28">
        <v>1.4161999999999999</v>
      </c>
      <c r="H9" s="28">
        <v>0.97</v>
      </c>
      <c r="I9" s="28">
        <v>1.1154999999999999</v>
      </c>
      <c r="J9" s="28">
        <v>1.552</v>
      </c>
      <c r="K9" s="28">
        <v>0.62080000000000002</v>
      </c>
      <c r="L9" s="28">
        <v>0.79539999999999988</v>
      </c>
      <c r="M9" s="28">
        <v>0.4365</v>
      </c>
      <c r="N9" s="28">
        <v>0.52380000000000004</v>
      </c>
      <c r="O9" s="28">
        <v>2.6286999999999998</v>
      </c>
      <c r="P9" s="28">
        <v>2.8033000000000001</v>
      </c>
      <c r="Q9" s="28">
        <v>4.7336</v>
      </c>
      <c r="R9" s="28">
        <v>2.9778999999999995</v>
      </c>
      <c r="S9" s="28">
        <v>6.2758999999999991</v>
      </c>
      <c r="T9" s="28">
        <v>0.873</v>
      </c>
      <c r="U9" s="28">
        <v>0.88270000000000004</v>
      </c>
      <c r="V9" s="28">
        <v>1.2319</v>
      </c>
      <c r="W9" s="28">
        <v>1.2319</v>
      </c>
      <c r="X9" s="28">
        <v>0.96029999999999993</v>
      </c>
      <c r="Y9" s="28">
        <v>2.2795000000000001</v>
      </c>
      <c r="Z9" s="28">
        <v>1.1057999999999999</v>
      </c>
      <c r="AA9" s="28">
        <v>0.57229999999999992</v>
      </c>
      <c r="AB9" s="28">
        <v>1.4453</v>
      </c>
      <c r="AC9" s="28">
        <v>8.9627999999999997</v>
      </c>
      <c r="AD9" s="28">
        <v>26.577999999999999</v>
      </c>
      <c r="AE9" s="28">
        <v>12.2996</v>
      </c>
      <c r="AF9" s="28">
        <v>10.359599999999999</v>
      </c>
    </row>
    <row r="10" spans="1:32" x14ac:dyDescent="0.25">
      <c r="A10" s="27">
        <v>8</v>
      </c>
      <c r="B10" s="28">
        <v>20.583399999999997</v>
      </c>
      <c r="C10" s="28">
        <v>24.133599999999998</v>
      </c>
      <c r="D10" s="28">
        <v>22.2712</v>
      </c>
      <c r="E10" s="28">
        <v>19.012</v>
      </c>
      <c r="F10" s="28">
        <v>6.8675999999999995</v>
      </c>
      <c r="G10" s="28">
        <v>1.9012</v>
      </c>
      <c r="H10" s="28">
        <v>1.0087999999999999</v>
      </c>
      <c r="I10" s="28">
        <v>1.3095000000000001</v>
      </c>
      <c r="J10" s="28">
        <v>1.746</v>
      </c>
      <c r="K10" s="28">
        <v>0.62080000000000002</v>
      </c>
      <c r="L10" s="28">
        <v>0.79539999999999988</v>
      </c>
      <c r="M10" s="28">
        <v>0.4365</v>
      </c>
      <c r="N10" s="28">
        <v>0.52380000000000004</v>
      </c>
      <c r="O10" s="28">
        <v>2.6286999999999998</v>
      </c>
      <c r="P10" s="28">
        <v>2.7063000000000001</v>
      </c>
      <c r="Q10" s="28">
        <v>4.5590000000000002</v>
      </c>
      <c r="R10" s="28">
        <v>2.9778999999999995</v>
      </c>
      <c r="S10" s="28">
        <v>6.1303999999999998</v>
      </c>
      <c r="T10" s="28">
        <v>0.79539999999999988</v>
      </c>
      <c r="U10" s="28">
        <v>0.79539999999999988</v>
      </c>
      <c r="V10" s="28">
        <v>1.2319</v>
      </c>
      <c r="W10" s="28">
        <v>0.96029999999999993</v>
      </c>
      <c r="X10" s="28">
        <v>0.96029999999999993</v>
      </c>
      <c r="Y10" s="28">
        <v>2.5510999999999999</v>
      </c>
      <c r="Z10" s="28">
        <v>1.0087999999999999</v>
      </c>
      <c r="AA10" s="28">
        <v>0.31040000000000001</v>
      </c>
      <c r="AB10" s="28">
        <v>0.92149999999999999</v>
      </c>
      <c r="AC10" s="28">
        <v>8.7009000000000007</v>
      </c>
      <c r="AD10" s="28">
        <v>26.645899999999997</v>
      </c>
      <c r="AE10" s="28">
        <v>11.4169</v>
      </c>
      <c r="AF10" s="28">
        <v>10.4566</v>
      </c>
    </row>
    <row r="11" spans="1:32" x14ac:dyDescent="0.25">
      <c r="A11" s="27">
        <v>9</v>
      </c>
      <c r="B11" s="28">
        <v>20.845299999999998</v>
      </c>
      <c r="C11" s="28">
        <v>24.211200000000002</v>
      </c>
      <c r="D11" s="28">
        <v>21.931699999999999</v>
      </c>
      <c r="E11" s="28">
        <v>16.548199999999998</v>
      </c>
      <c r="F11" s="28">
        <v>7.4010999999999996</v>
      </c>
      <c r="G11" s="28">
        <v>2.4443999999999999</v>
      </c>
      <c r="H11" s="28">
        <v>1.0767</v>
      </c>
      <c r="I11" s="28">
        <v>1.6586999999999998</v>
      </c>
      <c r="J11" s="28">
        <v>2.0952000000000002</v>
      </c>
      <c r="K11" s="28">
        <v>0.62080000000000002</v>
      </c>
      <c r="L11" s="28">
        <v>0.79539999999999988</v>
      </c>
      <c r="M11" s="28">
        <v>0.4365</v>
      </c>
      <c r="N11" s="28">
        <v>0.52380000000000004</v>
      </c>
      <c r="O11" s="28">
        <v>2.6286999999999998</v>
      </c>
      <c r="P11" s="28">
        <v>2.6286999999999998</v>
      </c>
      <c r="Q11" s="28">
        <v>4.0255000000000001</v>
      </c>
      <c r="R11" s="28">
        <v>3.0651999999999999</v>
      </c>
      <c r="S11" s="28">
        <v>6.6832999999999991</v>
      </c>
      <c r="T11" s="28">
        <v>0.79539999999999988</v>
      </c>
      <c r="U11" s="28">
        <v>0.79539999999999988</v>
      </c>
      <c r="V11" s="28">
        <v>0.69839999999999991</v>
      </c>
      <c r="W11" s="28">
        <v>1.0573000000000001</v>
      </c>
      <c r="X11" s="28">
        <v>1.0573000000000001</v>
      </c>
      <c r="Y11" s="28">
        <v>4.2194999999999991</v>
      </c>
      <c r="Z11" s="28">
        <v>0.48499999999999999</v>
      </c>
      <c r="AA11" s="28">
        <v>0.39769999999999994</v>
      </c>
      <c r="AB11" s="28">
        <v>0.83419999999999994</v>
      </c>
      <c r="AC11" s="28">
        <v>8.2934999999999999</v>
      </c>
      <c r="AD11" s="28">
        <v>25.598299999999998</v>
      </c>
      <c r="AE11" s="28">
        <v>10.534199999999998</v>
      </c>
      <c r="AF11" s="28">
        <v>10.359599999999999</v>
      </c>
    </row>
    <row r="12" spans="1:32" x14ac:dyDescent="0.25">
      <c r="A12" s="27">
        <v>10</v>
      </c>
      <c r="B12" s="28">
        <v>20.3215</v>
      </c>
      <c r="C12" s="28">
        <v>23.862000000000002</v>
      </c>
      <c r="D12" s="28">
        <v>20.952000000000002</v>
      </c>
      <c r="E12" s="28">
        <v>16.3736</v>
      </c>
      <c r="F12" s="28">
        <v>8.0122</v>
      </c>
      <c r="G12" s="28">
        <v>2.9584999999999999</v>
      </c>
      <c r="H12" s="28">
        <v>1.1737</v>
      </c>
      <c r="I12" s="28">
        <v>1.9690999999999999</v>
      </c>
      <c r="J12" s="28">
        <v>2.4153000000000002</v>
      </c>
      <c r="K12" s="28">
        <v>0.62080000000000002</v>
      </c>
      <c r="L12" s="28">
        <v>0.79539999999999988</v>
      </c>
      <c r="M12" s="28">
        <v>0.4365</v>
      </c>
      <c r="N12" s="28">
        <v>0.52380000000000004</v>
      </c>
      <c r="O12" s="28">
        <v>2.6286999999999998</v>
      </c>
      <c r="P12" s="28">
        <v>2.4540999999999999</v>
      </c>
      <c r="Q12" s="28">
        <v>3.5016999999999996</v>
      </c>
      <c r="R12" s="28">
        <v>3.1524999999999999</v>
      </c>
      <c r="S12" s="28">
        <v>6.3534999999999995</v>
      </c>
      <c r="T12" s="28">
        <v>0.79539999999999988</v>
      </c>
      <c r="U12" s="28">
        <v>0.62080000000000002</v>
      </c>
      <c r="V12" s="28">
        <v>0.69839999999999991</v>
      </c>
      <c r="W12" s="28">
        <v>1.2319</v>
      </c>
      <c r="X12" s="28">
        <v>1.0573000000000001</v>
      </c>
      <c r="Y12" s="28">
        <v>4.5783999999999994</v>
      </c>
      <c r="Z12" s="28">
        <v>0.48499999999999999</v>
      </c>
      <c r="AA12" s="28">
        <v>0.57229999999999992</v>
      </c>
      <c r="AB12" s="28">
        <v>0.5917</v>
      </c>
      <c r="AC12" s="28">
        <v>8.0800999999999998</v>
      </c>
      <c r="AD12" s="28">
        <v>24.560400000000001</v>
      </c>
      <c r="AE12" s="28">
        <v>9.6612000000000009</v>
      </c>
      <c r="AF12" s="28">
        <v>10.4566</v>
      </c>
    </row>
    <row r="13" spans="1:32" x14ac:dyDescent="0.25">
      <c r="A13" s="27">
        <v>11</v>
      </c>
      <c r="B13" s="28">
        <v>19.8462</v>
      </c>
      <c r="C13" s="28">
        <v>23.0763</v>
      </c>
      <c r="D13" s="28">
        <v>20.253599999999999</v>
      </c>
      <c r="E13" s="28">
        <v>16.2087</v>
      </c>
      <c r="F13" s="28">
        <v>8.3613999999999997</v>
      </c>
      <c r="G13" s="28">
        <v>3.2009999999999996</v>
      </c>
      <c r="H13" s="28">
        <v>1.3967999999999998</v>
      </c>
      <c r="I13" s="28">
        <v>2.4055999999999997</v>
      </c>
      <c r="J13" s="28">
        <v>2.8421000000000003</v>
      </c>
      <c r="K13" s="28">
        <v>0.62080000000000002</v>
      </c>
      <c r="L13" s="28">
        <v>0.79539999999999988</v>
      </c>
      <c r="M13" s="28">
        <v>0.4365</v>
      </c>
      <c r="N13" s="28">
        <v>0.52380000000000004</v>
      </c>
      <c r="O13" s="28">
        <v>2.6286999999999998</v>
      </c>
      <c r="P13" s="28">
        <v>2.2697999999999996</v>
      </c>
      <c r="Q13" s="28">
        <v>3.1524999999999999</v>
      </c>
      <c r="R13" s="28">
        <v>3.1524999999999999</v>
      </c>
      <c r="S13" s="28">
        <v>5.9072999999999993</v>
      </c>
      <c r="T13" s="28">
        <v>0.69839999999999991</v>
      </c>
      <c r="U13" s="28">
        <v>0.62080000000000002</v>
      </c>
      <c r="V13" s="28">
        <v>0.62080000000000002</v>
      </c>
      <c r="W13" s="28">
        <v>1.2319</v>
      </c>
      <c r="X13" s="28">
        <v>1.0573000000000001</v>
      </c>
      <c r="Y13" s="28">
        <v>4.7530000000000001</v>
      </c>
      <c r="Z13" s="28">
        <v>0.48499999999999999</v>
      </c>
      <c r="AA13" s="28">
        <v>0.57229999999999992</v>
      </c>
      <c r="AB13" s="28">
        <v>0.5917</v>
      </c>
      <c r="AC13" s="28">
        <v>7.6435999999999993</v>
      </c>
      <c r="AD13" s="28">
        <v>23.755299999999998</v>
      </c>
      <c r="AE13" s="28">
        <v>9.6612000000000009</v>
      </c>
      <c r="AF13" s="28">
        <v>10.621499999999999</v>
      </c>
    </row>
    <row r="14" spans="1:32" x14ac:dyDescent="0.25">
      <c r="A14" s="27">
        <v>12</v>
      </c>
      <c r="B14" s="28">
        <v>19.438799999999997</v>
      </c>
      <c r="C14" s="28">
        <v>22.533100000000001</v>
      </c>
      <c r="D14" s="28">
        <v>20.069300000000002</v>
      </c>
      <c r="E14" s="28">
        <v>16.0244</v>
      </c>
      <c r="F14" s="28">
        <v>8.2837999999999994</v>
      </c>
      <c r="G14" s="28">
        <v>4.3262</v>
      </c>
      <c r="H14" s="28">
        <v>1.649</v>
      </c>
      <c r="I14" s="28">
        <v>2.8712</v>
      </c>
      <c r="J14" s="28">
        <v>3.9091</v>
      </c>
      <c r="K14" s="28">
        <v>0.62080000000000002</v>
      </c>
      <c r="L14" s="28">
        <v>0.79539999999999988</v>
      </c>
      <c r="M14" s="28">
        <v>0.4365</v>
      </c>
      <c r="N14" s="28">
        <v>0.52380000000000004</v>
      </c>
      <c r="O14" s="28">
        <v>2.6286999999999998</v>
      </c>
      <c r="P14" s="28">
        <v>2.1921999999999997</v>
      </c>
      <c r="Q14" s="28">
        <v>3.1524999999999999</v>
      </c>
      <c r="R14" s="28">
        <v>3.0651999999999999</v>
      </c>
      <c r="S14" s="28">
        <v>5.6162999999999998</v>
      </c>
      <c r="T14" s="28">
        <v>0.69839999999999991</v>
      </c>
      <c r="U14" s="28">
        <v>0.62080000000000002</v>
      </c>
      <c r="V14" s="28">
        <v>0.62080000000000002</v>
      </c>
      <c r="W14" s="28">
        <v>1.4064999999999999</v>
      </c>
      <c r="X14" s="28">
        <v>1.1445999999999998</v>
      </c>
      <c r="Y14" s="28">
        <v>5.1021999999999998</v>
      </c>
      <c r="Z14" s="28">
        <v>0.48499999999999999</v>
      </c>
      <c r="AA14" s="28">
        <v>0.74690000000000001</v>
      </c>
      <c r="AB14" s="28">
        <v>0.5917</v>
      </c>
      <c r="AC14" s="28">
        <v>7.3817000000000004</v>
      </c>
      <c r="AD14" s="28">
        <v>22.8047</v>
      </c>
      <c r="AE14" s="28">
        <v>8.7785000000000011</v>
      </c>
      <c r="AF14" s="28">
        <v>9.7484999999999999</v>
      </c>
    </row>
    <row r="15" spans="1:32" x14ac:dyDescent="0.25">
      <c r="A15" s="27">
        <v>13</v>
      </c>
      <c r="B15" s="28">
        <v>19.244799999999998</v>
      </c>
      <c r="C15" s="28">
        <v>21.931699999999999</v>
      </c>
      <c r="D15" s="28">
        <v>19.991699999999998</v>
      </c>
      <c r="E15" s="28">
        <v>15.762499999999999</v>
      </c>
      <c r="F15" s="28">
        <v>8.2837999999999994</v>
      </c>
      <c r="G15" s="28">
        <v>4.7238999999999995</v>
      </c>
      <c r="H15" s="28">
        <v>2.1242999999999999</v>
      </c>
      <c r="I15" s="28">
        <v>5.1894999999999998</v>
      </c>
      <c r="J15" s="28">
        <v>5.0343</v>
      </c>
      <c r="K15" s="28">
        <v>0.62080000000000002</v>
      </c>
      <c r="L15" s="28">
        <v>0.79539999999999988</v>
      </c>
      <c r="M15" s="28">
        <v>0.4365</v>
      </c>
      <c r="N15" s="28">
        <v>0.52380000000000004</v>
      </c>
      <c r="O15" s="28">
        <v>2.6286999999999998</v>
      </c>
      <c r="P15" s="28">
        <v>2.0078999999999998</v>
      </c>
      <c r="Q15" s="28">
        <v>3.4144000000000001</v>
      </c>
      <c r="R15" s="28">
        <v>2.9778999999999995</v>
      </c>
      <c r="S15" s="28">
        <v>5.4513999999999996</v>
      </c>
      <c r="T15" s="28">
        <v>0.69839999999999991</v>
      </c>
      <c r="U15" s="28">
        <v>0.62080000000000002</v>
      </c>
      <c r="V15" s="28">
        <v>0.62080000000000002</v>
      </c>
      <c r="W15" s="28">
        <v>1.4064999999999999</v>
      </c>
      <c r="X15" s="28">
        <v>1.3192000000000002</v>
      </c>
      <c r="Y15" s="28">
        <v>5.2768000000000006</v>
      </c>
      <c r="Z15" s="28">
        <v>0.48499999999999999</v>
      </c>
      <c r="AA15" s="28">
        <v>0.74690000000000001</v>
      </c>
      <c r="AB15" s="28">
        <v>0.5917</v>
      </c>
      <c r="AC15" s="28">
        <v>8.0800999999999998</v>
      </c>
      <c r="AD15" s="28">
        <v>23.493399999999998</v>
      </c>
      <c r="AE15" s="28">
        <v>7.9055</v>
      </c>
      <c r="AF15" s="28">
        <v>9.2247000000000003</v>
      </c>
    </row>
    <row r="16" spans="1:32" x14ac:dyDescent="0.25">
      <c r="A16" s="27">
        <v>14</v>
      </c>
      <c r="B16" s="28">
        <v>19.128399999999999</v>
      </c>
      <c r="C16" s="28">
        <v>21.485499999999998</v>
      </c>
      <c r="D16" s="28">
        <v>20.428199999999997</v>
      </c>
      <c r="E16" s="28">
        <v>15.587899999999999</v>
      </c>
      <c r="F16" s="28">
        <v>8.3613999999999997</v>
      </c>
      <c r="G16" s="28">
        <v>5.1215999999999999</v>
      </c>
      <c r="H16" s="28">
        <v>3.1330999999999998</v>
      </c>
      <c r="I16" s="28">
        <v>6.3437999999999999</v>
      </c>
      <c r="J16" s="28">
        <v>5.4998999999999993</v>
      </c>
      <c r="K16" s="28">
        <v>0.62080000000000002</v>
      </c>
      <c r="L16" s="28">
        <v>0.79539999999999988</v>
      </c>
      <c r="M16" s="28">
        <v>0.4365</v>
      </c>
      <c r="N16" s="28">
        <v>0.52380000000000004</v>
      </c>
      <c r="O16" s="28">
        <v>2.6286999999999998</v>
      </c>
      <c r="P16" s="28">
        <v>1.8332999999999999</v>
      </c>
      <c r="Q16" s="28">
        <v>3.4144000000000001</v>
      </c>
      <c r="R16" s="28">
        <v>2.5413999999999999</v>
      </c>
      <c r="S16" s="28">
        <v>5.141</v>
      </c>
      <c r="T16" s="28">
        <v>0.69839999999999991</v>
      </c>
      <c r="U16" s="28">
        <v>0.62080000000000002</v>
      </c>
      <c r="V16" s="28">
        <v>0.52380000000000004</v>
      </c>
      <c r="W16" s="28">
        <v>1.0573000000000001</v>
      </c>
      <c r="X16" s="28">
        <v>1.4938</v>
      </c>
      <c r="Y16" s="28">
        <v>5.2768000000000006</v>
      </c>
      <c r="Z16" s="28">
        <v>0.48499999999999999</v>
      </c>
      <c r="AA16" s="28">
        <v>0.39769999999999994</v>
      </c>
      <c r="AB16" s="28">
        <v>0.5917</v>
      </c>
      <c r="AC16" s="28">
        <v>7.9055</v>
      </c>
      <c r="AD16" s="28">
        <v>24.25</v>
      </c>
      <c r="AE16" s="28">
        <v>7.9055</v>
      </c>
      <c r="AF16" s="28">
        <v>8.5165999999999986</v>
      </c>
    </row>
    <row r="17" spans="1:32" x14ac:dyDescent="0.25">
      <c r="A17" s="27">
        <v>15</v>
      </c>
      <c r="B17" s="28">
        <v>18.982900000000001</v>
      </c>
      <c r="C17" s="28">
        <v>20.428199999999997</v>
      </c>
      <c r="D17" s="28">
        <v>21.048999999999999</v>
      </c>
      <c r="E17" s="28">
        <v>15.326000000000001</v>
      </c>
      <c r="F17" s="28">
        <v>8.2837999999999994</v>
      </c>
      <c r="G17" s="28">
        <v>5.6259999999999994</v>
      </c>
      <c r="H17" s="28">
        <v>3.9672999999999998</v>
      </c>
      <c r="I17" s="28">
        <v>6.7415000000000003</v>
      </c>
      <c r="J17" s="28">
        <v>6.5474999999999994</v>
      </c>
      <c r="K17" s="28">
        <v>0.62080000000000002</v>
      </c>
      <c r="L17" s="28">
        <v>0.79539999999999988</v>
      </c>
      <c r="M17" s="28">
        <v>0.4365</v>
      </c>
      <c r="N17" s="28">
        <v>0.52380000000000004</v>
      </c>
      <c r="O17" s="28">
        <v>2.6286999999999998</v>
      </c>
      <c r="P17" s="28">
        <v>1.7557</v>
      </c>
      <c r="Q17" s="28">
        <v>3.4144000000000001</v>
      </c>
      <c r="R17" s="28">
        <v>2.4540999999999999</v>
      </c>
      <c r="S17" s="28">
        <v>5.0537000000000001</v>
      </c>
      <c r="T17" s="28">
        <v>0.69839999999999991</v>
      </c>
      <c r="U17" s="28">
        <v>0.62080000000000002</v>
      </c>
      <c r="V17" s="28">
        <v>0.52380000000000004</v>
      </c>
      <c r="W17" s="28">
        <v>1.0573000000000001</v>
      </c>
      <c r="X17" s="28">
        <v>1.4938</v>
      </c>
      <c r="Y17" s="28">
        <v>5.1894999999999998</v>
      </c>
      <c r="Z17" s="28">
        <v>0.48499999999999999</v>
      </c>
      <c r="AA17" s="28">
        <v>0.39769999999999994</v>
      </c>
      <c r="AB17" s="28">
        <v>0.5917</v>
      </c>
      <c r="AC17" s="28">
        <v>8.2158999999999995</v>
      </c>
      <c r="AD17" s="28">
        <v>24.967799999999997</v>
      </c>
      <c r="AE17" s="28">
        <v>7.0228000000000002</v>
      </c>
      <c r="AF17" s="28">
        <v>6.7608999999999995</v>
      </c>
    </row>
    <row r="18" spans="1:32" x14ac:dyDescent="0.25">
      <c r="A18" s="27">
        <v>16</v>
      </c>
      <c r="B18" s="28">
        <v>18.779199999999999</v>
      </c>
      <c r="C18" s="28">
        <v>19.6328</v>
      </c>
      <c r="D18" s="28">
        <v>21.048999999999999</v>
      </c>
      <c r="E18" s="28">
        <v>15.054399999999999</v>
      </c>
      <c r="F18" s="28">
        <v>8.4487000000000005</v>
      </c>
      <c r="G18" s="28">
        <v>6.0625</v>
      </c>
      <c r="H18" s="28">
        <v>4.6366000000000005</v>
      </c>
      <c r="I18" s="28">
        <v>6.6832999999999991</v>
      </c>
      <c r="J18" s="28">
        <v>7.1294999999999993</v>
      </c>
      <c r="K18" s="28">
        <v>0.62080000000000002</v>
      </c>
      <c r="L18" s="28">
        <v>0.79539999999999988</v>
      </c>
      <c r="M18" s="28">
        <v>0.4365</v>
      </c>
      <c r="N18" s="28">
        <v>0.52380000000000004</v>
      </c>
      <c r="O18" s="28">
        <v>2.6286999999999998</v>
      </c>
      <c r="P18" s="28">
        <v>1.7557</v>
      </c>
      <c r="Q18" s="28">
        <v>3.4144000000000001</v>
      </c>
      <c r="R18" s="28">
        <v>2.3668</v>
      </c>
      <c r="S18" s="28">
        <v>5.0439999999999996</v>
      </c>
      <c r="T18" s="28">
        <v>0.69839999999999991</v>
      </c>
      <c r="U18" s="28">
        <v>0.62080000000000002</v>
      </c>
      <c r="V18" s="28">
        <v>0.4365</v>
      </c>
      <c r="W18" s="28">
        <v>1.0573000000000001</v>
      </c>
      <c r="X18" s="28">
        <v>1.4938</v>
      </c>
      <c r="Y18" s="28">
        <v>5.1021999999999998</v>
      </c>
      <c r="Z18" s="28">
        <v>0.48499999999999999</v>
      </c>
      <c r="AA18" s="28">
        <v>0.39769999999999994</v>
      </c>
      <c r="AB18" s="28">
        <v>0.5917</v>
      </c>
      <c r="AC18" s="28">
        <v>8.4778000000000002</v>
      </c>
      <c r="AD18" s="28">
        <v>25.7438</v>
      </c>
      <c r="AE18" s="28">
        <v>7.0228000000000002</v>
      </c>
      <c r="AF18" s="28">
        <v>4.7432999999999996</v>
      </c>
    </row>
    <row r="19" spans="1:32" x14ac:dyDescent="0.25">
      <c r="A19" s="27">
        <v>17</v>
      </c>
      <c r="B19" s="28">
        <v>18.5852</v>
      </c>
      <c r="C19" s="28">
        <v>19.545499999999997</v>
      </c>
      <c r="D19" s="28">
        <v>21.136299999999999</v>
      </c>
      <c r="E19" s="28">
        <v>14.7925</v>
      </c>
      <c r="F19" s="28">
        <v>8.5457000000000001</v>
      </c>
      <c r="G19" s="28">
        <v>6.1982999999999997</v>
      </c>
      <c r="H19" s="28">
        <v>5.1992000000000003</v>
      </c>
      <c r="I19" s="28">
        <v>6.4310999999999998</v>
      </c>
      <c r="J19" s="28">
        <v>6.8773</v>
      </c>
      <c r="K19" s="28">
        <v>0.62080000000000002</v>
      </c>
      <c r="L19" s="28">
        <v>0.79539999999999988</v>
      </c>
      <c r="M19" s="28">
        <v>0.4365</v>
      </c>
      <c r="N19" s="28">
        <v>0.52380000000000004</v>
      </c>
      <c r="O19" s="28">
        <v>2.6286999999999998</v>
      </c>
      <c r="P19" s="28">
        <v>1.7557</v>
      </c>
      <c r="Q19" s="28">
        <v>3.5016999999999996</v>
      </c>
      <c r="R19" s="28">
        <v>2.3668</v>
      </c>
      <c r="S19" s="28">
        <v>5.3253000000000004</v>
      </c>
      <c r="T19" s="28">
        <v>0.69839999999999991</v>
      </c>
      <c r="U19" s="28">
        <v>0.62080000000000002</v>
      </c>
      <c r="V19" s="28">
        <v>0.4365</v>
      </c>
      <c r="W19" s="28">
        <v>1.0573000000000001</v>
      </c>
      <c r="X19" s="28">
        <v>1.3192000000000002</v>
      </c>
      <c r="Y19" s="28">
        <v>4.4813999999999998</v>
      </c>
      <c r="Z19" s="28">
        <v>0.48499999999999999</v>
      </c>
      <c r="AA19" s="28">
        <v>0.39769999999999994</v>
      </c>
      <c r="AB19" s="28">
        <v>0.64990000000000003</v>
      </c>
      <c r="AC19" s="28">
        <v>8.7009000000000007</v>
      </c>
      <c r="AD19" s="28">
        <v>24.7544</v>
      </c>
      <c r="AE19" s="28">
        <v>6.1497999999999999</v>
      </c>
      <c r="AF19" s="28">
        <v>4.5686999999999998</v>
      </c>
    </row>
    <row r="20" spans="1:32" x14ac:dyDescent="0.25">
      <c r="A20" s="27">
        <v>18</v>
      </c>
      <c r="B20" s="28">
        <v>18.4009</v>
      </c>
      <c r="C20" s="28">
        <v>19.729800000000001</v>
      </c>
      <c r="D20" s="28">
        <v>21.213899999999999</v>
      </c>
      <c r="E20" s="28">
        <v>14.5306</v>
      </c>
      <c r="F20" s="28">
        <v>8.3613999999999997</v>
      </c>
      <c r="G20" s="28">
        <v>6.3534999999999995</v>
      </c>
      <c r="H20" s="28">
        <v>5.4805000000000001</v>
      </c>
      <c r="I20" s="28">
        <v>6.1497999999999999</v>
      </c>
      <c r="J20" s="28">
        <v>6.5960000000000001</v>
      </c>
      <c r="K20" s="28">
        <v>0.62080000000000002</v>
      </c>
      <c r="L20" s="28">
        <v>0.79539999999999988</v>
      </c>
      <c r="M20" s="28">
        <v>0.4365</v>
      </c>
      <c r="N20" s="28">
        <v>0.52380000000000004</v>
      </c>
      <c r="O20" s="28">
        <v>2.6286999999999998</v>
      </c>
      <c r="P20" s="28">
        <v>1.6683999999999999</v>
      </c>
      <c r="Q20" s="28">
        <v>3.4144000000000001</v>
      </c>
      <c r="R20" s="28">
        <v>2.2697999999999996</v>
      </c>
      <c r="S20" s="28">
        <v>5.0827999999999998</v>
      </c>
      <c r="T20" s="28">
        <v>0.69839999999999991</v>
      </c>
      <c r="U20" s="28">
        <v>0.62080000000000002</v>
      </c>
      <c r="V20" s="28">
        <v>0.4365</v>
      </c>
      <c r="W20" s="28">
        <v>1.1445999999999998</v>
      </c>
      <c r="X20" s="28">
        <v>1.3192000000000002</v>
      </c>
      <c r="Y20" s="28">
        <v>3.9575999999999998</v>
      </c>
      <c r="Z20" s="28">
        <v>0.48499999999999999</v>
      </c>
      <c r="AA20" s="28">
        <v>0.48499999999999999</v>
      </c>
      <c r="AB20" s="28">
        <v>0.64990000000000003</v>
      </c>
      <c r="AC20" s="28">
        <v>8.6038999999999994</v>
      </c>
      <c r="AD20" s="28">
        <v>23.978399999999997</v>
      </c>
      <c r="AE20" s="28">
        <v>5.2670999999999992</v>
      </c>
      <c r="AF20" s="28">
        <v>4.0351999999999997</v>
      </c>
    </row>
    <row r="21" spans="1:32" x14ac:dyDescent="0.25">
      <c r="A21" s="27">
        <v>19</v>
      </c>
      <c r="B21" s="28">
        <v>18.197200000000002</v>
      </c>
      <c r="C21" s="28">
        <v>19.545499999999997</v>
      </c>
      <c r="D21" s="28">
        <v>21.136299999999999</v>
      </c>
      <c r="E21" s="28">
        <v>14.268700000000001</v>
      </c>
      <c r="F21" s="28">
        <v>8.3613999999999997</v>
      </c>
      <c r="G21" s="28">
        <v>6.5862999999999996</v>
      </c>
      <c r="H21" s="28">
        <v>5.7618</v>
      </c>
      <c r="I21" s="28">
        <v>6.0140000000000002</v>
      </c>
      <c r="J21" s="28">
        <v>6.4504999999999999</v>
      </c>
      <c r="K21" s="28">
        <v>0.62080000000000002</v>
      </c>
      <c r="L21" s="28">
        <v>0.79539999999999988</v>
      </c>
      <c r="M21" s="28">
        <v>0.4365</v>
      </c>
      <c r="N21" s="28">
        <v>0.52380000000000004</v>
      </c>
      <c r="O21" s="28">
        <v>2.6286999999999998</v>
      </c>
      <c r="P21" s="28">
        <v>1.6683999999999999</v>
      </c>
      <c r="Q21" s="28">
        <v>3.1524999999999999</v>
      </c>
      <c r="R21" s="28">
        <v>2.2697999999999996</v>
      </c>
      <c r="S21" s="28">
        <v>4.8887999999999998</v>
      </c>
      <c r="T21" s="28">
        <v>0.69839999999999991</v>
      </c>
      <c r="U21" s="28">
        <v>0.62080000000000002</v>
      </c>
      <c r="V21" s="28">
        <v>0.4365</v>
      </c>
      <c r="W21" s="28">
        <v>1.2319</v>
      </c>
      <c r="X21" s="28">
        <v>1.3192000000000002</v>
      </c>
      <c r="Y21" s="28">
        <v>3.6957</v>
      </c>
      <c r="Z21" s="28">
        <v>0.48499999999999999</v>
      </c>
      <c r="AA21" s="28">
        <v>0.57229999999999992</v>
      </c>
      <c r="AB21" s="28">
        <v>0.64990000000000003</v>
      </c>
      <c r="AC21" s="28">
        <v>8.7009000000000007</v>
      </c>
      <c r="AD21" s="28">
        <v>23.066600000000001</v>
      </c>
      <c r="AE21" s="28">
        <v>5.2670999999999992</v>
      </c>
      <c r="AF21" s="28">
        <v>3.4240999999999997</v>
      </c>
    </row>
    <row r="22" spans="1:32" x14ac:dyDescent="0.25">
      <c r="A22" s="27">
        <v>20</v>
      </c>
      <c r="B22" s="28">
        <v>17.915899999999997</v>
      </c>
      <c r="C22" s="28">
        <v>18.847099999999998</v>
      </c>
      <c r="D22" s="28">
        <v>20.874399999999998</v>
      </c>
      <c r="E22" s="28">
        <v>13.909799999999999</v>
      </c>
      <c r="F22" s="28">
        <v>8.5457000000000001</v>
      </c>
      <c r="G22" s="28">
        <v>6.7317999999999998</v>
      </c>
      <c r="H22" s="28">
        <v>5.9945999999999993</v>
      </c>
      <c r="I22" s="28">
        <v>5.9169999999999998</v>
      </c>
      <c r="J22" s="28">
        <v>6.3631999999999991</v>
      </c>
      <c r="K22" s="28">
        <v>0.62080000000000002</v>
      </c>
      <c r="L22" s="28">
        <v>0.79539999999999988</v>
      </c>
      <c r="M22" s="28">
        <v>0.4365</v>
      </c>
      <c r="N22" s="28">
        <v>0.61109999999999998</v>
      </c>
      <c r="O22" s="28">
        <v>2.6286999999999998</v>
      </c>
      <c r="P22" s="28">
        <v>1.6683999999999999</v>
      </c>
      <c r="Q22" s="28">
        <v>2.8906000000000001</v>
      </c>
      <c r="R22" s="28">
        <v>2.1921999999999997</v>
      </c>
      <c r="S22" s="28">
        <v>3.8509000000000002</v>
      </c>
      <c r="T22" s="28">
        <v>0.69839999999999991</v>
      </c>
      <c r="U22" s="28">
        <v>0.52380000000000004</v>
      </c>
      <c r="V22" s="28">
        <v>0.4365</v>
      </c>
      <c r="W22" s="28">
        <v>1.4938</v>
      </c>
      <c r="X22" s="28">
        <v>1.2319</v>
      </c>
      <c r="Y22" s="28">
        <v>3.3367999999999998</v>
      </c>
      <c r="Z22" s="28">
        <v>0.48499999999999999</v>
      </c>
      <c r="AA22" s="28">
        <v>0.83419999999999994</v>
      </c>
      <c r="AB22" s="28">
        <v>0.64019999999999999</v>
      </c>
      <c r="AC22" s="28">
        <v>8.9627999999999997</v>
      </c>
      <c r="AD22" s="28">
        <v>22.135400000000001</v>
      </c>
      <c r="AE22" s="28">
        <v>4.3940999999999999</v>
      </c>
      <c r="AF22" s="28">
        <v>3.1621999999999999</v>
      </c>
    </row>
    <row r="23" spans="1:32" x14ac:dyDescent="0.25">
      <c r="A23" s="27">
        <v>21</v>
      </c>
      <c r="B23" s="28">
        <v>17.489100000000001</v>
      </c>
      <c r="C23" s="28">
        <v>18.226299999999998</v>
      </c>
      <c r="D23" s="28">
        <v>20.340899999999998</v>
      </c>
      <c r="E23" s="28">
        <v>13.560600000000001</v>
      </c>
      <c r="F23" s="28">
        <v>8.099499999999999</v>
      </c>
      <c r="G23" s="28">
        <v>6.8869999999999996</v>
      </c>
      <c r="H23" s="28">
        <v>6.0818999999999992</v>
      </c>
      <c r="I23" s="28">
        <v>5.8102999999999998</v>
      </c>
      <c r="J23" s="28">
        <v>6.2468000000000004</v>
      </c>
      <c r="K23" s="28">
        <v>0.62080000000000002</v>
      </c>
      <c r="L23" s="28">
        <v>0.79539999999999988</v>
      </c>
      <c r="M23" s="28">
        <v>0.4365</v>
      </c>
      <c r="N23" s="28">
        <v>0.61109999999999998</v>
      </c>
      <c r="O23" s="28">
        <v>2.6286999999999998</v>
      </c>
      <c r="P23" s="28">
        <v>1.6683999999999999</v>
      </c>
      <c r="Q23" s="28">
        <v>2.7063000000000001</v>
      </c>
      <c r="R23" s="28">
        <v>2.1921999999999997</v>
      </c>
      <c r="S23" s="28">
        <v>3.8509000000000002</v>
      </c>
      <c r="T23" s="28">
        <v>0.69839999999999991</v>
      </c>
      <c r="U23" s="28">
        <v>0.52380000000000004</v>
      </c>
      <c r="V23" s="28">
        <v>0.4365</v>
      </c>
      <c r="W23" s="28">
        <v>1.5810999999999999</v>
      </c>
      <c r="X23" s="28">
        <v>1.2319</v>
      </c>
      <c r="Y23" s="28">
        <v>3.0749</v>
      </c>
      <c r="Z23" s="28">
        <v>0.48499999999999999</v>
      </c>
      <c r="AA23" s="28">
        <v>0.92149999999999999</v>
      </c>
      <c r="AB23" s="28">
        <v>0.5917</v>
      </c>
      <c r="AC23" s="28">
        <v>9.3022999999999989</v>
      </c>
      <c r="AD23" s="28">
        <v>20.952000000000002</v>
      </c>
      <c r="AE23" s="28">
        <v>4.3940999999999999</v>
      </c>
      <c r="AF23" s="28">
        <v>3.0749</v>
      </c>
    </row>
    <row r="24" spans="1:32" x14ac:dyDescent="0.25">
      <c r="A24" s="27">
        <v>22</v>
      </c>
      <c r="B24" s="28">
        <v>17.033199999999997</v>
      </c>
      <c r="C24" s="28">
        <v>18.0517</v>
      </c>
      <c r="D24" s="28">
        <v>19.991699999999998</v>
      </c>
      <c r="E24" s="28">
        <v>13.289</v>
      </c>
      <c r="F24" s="28">
        <v>7.5659999999999998</v>
      </c>
      <c r="G24" s="28">
        <v>6.9548999999999994</v>
      </c>
      <c r="H24" s="28">
        <v>6.2370999999999999</v>
      </c>
      <c r="I24" s="28">
        <v>5.5678000000000001</v>
      </c>
      <c r="J24" s="28">
        <v>6.0043000000000006</v>
      </c>
      <c r="K24" s="28">
        <v>0.62080000000000002</v>
      </c>
      <c r="L24" s="28">
        <v>0.79539999999999988</v>
      </c>
      <c r="M24" s="28">
        <v>0.4365</v>
      </c>
      <c r="N24" s="28">
        <v>0.61109999999999998</v>
      </c>
      <c r="O24" s="28">
        <v>2.6286999999999998</v>
      </c>
      <c r="P24" s="28">
        <v>1.6683999999999999</v>
      </c>
      <c r="Q24" s="28">
        <v>2.7063000000000001</v>
      </c>
      <c r="R24" s="28">
        <v>2.1921999999999997</v>
      </c>
      <c r="S24" s="28">
        <v>3.7441999999999998</v>
      </c>
      <c r="T24" s="28">
        <v>0.69839999999999991</v>
      </c>
      <c r="U24" s="28">
        <v>0.52380000000000004</v>
      </c>
      <c r="V24" s="28">
        <v>0.4365</v>
      </c>
      <c r="W24" s="28">
        <v>1.4064999999999999</v>
      </c>
      <c r="X24" s="28">
        <v>1.0573000000000001</v>
      </c>
      <c r="Y24" s="28">
        <v>2.8129999999999997</v>
      </c>
      <c r="Z24" s="28">
        <v>0.48499999999999999</v>
      </c>
      <c r="AA24" s="28">
        <v>0.74690000000000001</v>
      </c>
      <c r="AB24" s="28">
        <v>0.5917</v>
      </c>
      <c r="AC24" s="28">
        <v>9.5253999999999994</v>
      </c>
      <c r="AD24" s="28">
        <v>19.797699999999999</v>
      </c>
      <c r="AE24" s="28">
        <v>4.3940999999999999</v>
      </c>
      <c r="AF24" s="28">
        <v>2.8129999999999997</v>
      </c>
    </row>
    <row r="25" spans="1:32" x14ac:dyDescent="0.25">
      <c r="A25" s="27">
        <v>23</v>
      </c>
      <c r="B25" s="28">
        <v>16.616099999999999</v>
      </c>
      <c r="C25" s="28">
        <v>18.488199999999999</v>
      </c>
      <c r="D25" s="28">
        <v>19.807400000000001</v>
      </c>
      <c r="E25" s="28">
        <v>12.949499999999999</v>
      </c>
      <c r="F25" s="28">
        <v>7.2264999999999997</v>
      </c>
      <c r="G25" s="28">
        <v>7.0324999999999998</v>
      </c>
      <c r="H25" s="28">
        <v>6.3826000000000001</v>
      </c>
      <c r="I25" s="28">
        <v>5.2768000000000006</v>
      </c>
      <c r="J25" s="28">
        <v>5.7132999999999994</v>
      </c>
      <c r="K25" s="28">
        <v>0.62080000000000002</v>
      </c>
      <c r="L25" s="28">
        <v>0.79539999999999988</v>
      </c>
      <c r="M25" s="28">
        <v>0.4365</v>
      </c>
      <c r="N25" s="28">
        <v>0.61109999999999998</v>
      </c>
      <c r="O25" s="28">
        <v>2.6286999999999998</v>
      </c>
      <c r="P25" s="28">
        <v>1.2319</v>
      </c>
      <c r="Q25" s="28">
        <v>2.8906000000000001</v>
      </c>
      <c r="R25" s="28">
        <v>2.1921999999999997</v>
      </c>
      <c r="S25" s="28">
        <v>3.6084000000000001</v>
      </c>
      <c r="T25" s="28">
        <v>0.69839999999999991</v>
      </c>
      <c r="U25" s="28">
        <v>0.52380000000000004</v>
      </c>
      <c r="V25" s="28">
        <v>0.4365</v>
      </c>
      <c r="W25" s="28">
        <v>1.4064999999999999</v>
      </c>
      <c r="X25" s="28">
        <v>1.0573000000000001</v>
      </c>
      <c r="Y25" s="28">
        <v>2.3765000000000001</v>
      </c>
      <c r="Z25" s="28">
        <v>0.48499999999999999</v>
      </c>
      <c r="AA25" s="28">
        <v>0.74690000000000001</v>
      </c>
      <c r="AB25" s="28">
        <v>0.5917</v>
      </c>
      <c r="AC25" s="28">
        <v>9.6127000000000002</v>
      </c>
      <c r="AD25" s="28">
        <v>18.633700000000001</v>
      </c>
      <c r="AE25" s="28">
        <v>4.3940999999999999</v>
      </c>
      <c r="AF25" s="28">
        <v>2.6384000000000003</v>
      </c>
    </row>
    <row r="26" spans="1:32" x14ac:dyDescent="0.25">
      <c r="A26" s="27">
        <v>24</v>
      </c>
      <c r="B26" s="28">
        <v>16.334799999999998</v>
      </c>
      <c r="C26" s="28">
        <v>18.847099999999998</v>
      </c>
      <c r="D26" s="28">
        <v>19.545499999999997</v>
      </c>
      <c r="E26" s="28">
        <v>12.5906</v>
      </c>
      <c r="F26" s="28">
        <v>7.0421999999999993</v>
      </c>
      <c r="G26" s="28">
        <v>7.1101000000000001</v>
      </c>
      <c r="H26" s="28">
        <v>6.4893000000000001</v>
      </c>
      <c r="I26" s="28">
        <v>5.141</v>
      </c>
      <c r="J26" s="28">
        <v>5.5871999999999993</v>
      </c>
      <c r="K26" s="28">
        <v>0.62080000000000002</v>
      </c>
      <c r="L26" s="28">
        <v>0.79539999999999988</v>
      </c>
      <c r="M26" s="28">
        <v>0.4365</v>
      </c>
      <c r="N26" s="28">
        <v>0.61109999999999998</v>
      </c>
      <c r="O26" s="28">
        <v>2.6286999999999998</v>
      </c>
      <c r="P26" s="28">
        <v>1.2319</v>
      </c>
      <c r="Q26" s="28">
        <v>2.8906000000000001</v>
      </c>
      <c r="R26" s="28">
        <v>2.1921999999999997</v>
      </c>
      <c r="S26" s="28">
        <v>3.5598999999999998</v>
      </c>
      <c r="T26" s="28">
        <v>0.69839999999999991</v>
      </c>
      <c r="U26" s="28">
        <v>0.62080000000000002</v>
      </c>
      <c r="V26" s="28">
        <v>0.4365</v>
      </c>
      <c r="W26" s="28">
        <v>1.4064999999999999</v>
      </c>
      <c r="X26" s="28">
        <v>1.0573000000000001</v>
      </c>
      <c r="Y26" s="28">
        <v>2.2018999999999997</v>
      </c>
      <c r="Z26" s="28">
        <v>0.48499999999999999</v>
      </c>
      <c r="AA26" s="28">
        <v>0.74690000000000001</v>
      </c>
      <c r="AB26" s="28">
        <v>0.5917</v>
      </c>
      <c r="AC26" s="28">
        <v>9.9715999999999987</v>
      </c>
      <c r="AD26" s="28">
        <v>20.049900000000001</v>
      </c>
      <c r="AE26" s="28">
        <v>4.3940999999999999</v>
      </c>
      <c r="AF26" s="28">
        <v>2.5510999999999999</v>
      </c>
    </row>
    <row r="27" spans="1:32" x14ac:dyDescent="0.25">
      <c r="A27" s="27">
        <v>25</v>
      </c>
      <c r="B27" s="28">
        <v>16.441499999999998</v>
      </c>
      <c r="C27" s="28">
        <v>19.807400000000001</v>
      </c>
      <c r="D27" s="28">
        <v>19.196299999999997</v>
      </c>
      <c r="E27" s="28">
        <v>12.852499999999999</v>
      </c>
      <c r="F27" s="28">
        <v>7.3041</v>
      </c>
      <c r="G27" s="28">
        <v>7.0421999999999993</v>
      </c>
      <c r="H27" s="28">
        <v>6.6638999999999999</v>
      </c>
      <c r="I27" s="28">
        <v>4.0255000000000001</v>
      </c>
      <c r="J27" s="28">
        <v>4.4619999999999997</v>
      </c>
      <c r="K27" s="28">
        <v>0.62080000000000002</v>
      </c>
      <c r="L27" s="28">
        <v>0.79539999999999988</v>
      </c>
      <c r="M27" s="28">
        <v>0.4365</v>
      </c>
      <c r="N27" s="28">
        <v>0.61109999999999998</v>
      </c>
      <c r="O27" s="28">
        <v>2.6286999999999998</v>
      </c>
      <c r="P27" s="28">
        <v>1.6683999999999999</v>
      </c>
      <c r="Q27" s="28">
        <v>2.6286999999999998</v>
      </c>
      <c r="R27" s="28">
        <v>2.1921999999999997</v>
      </c>
      <c r="S27" s="28">
        <v>3.3561999999999999</v>
      </c>
      <c r="T27" s="28">
        <v>0.69839999999999991</v>
      </c>
      <c r="U27" s="28">
        <v>0.62080000000000002</v>
      </c>
      <c r="V27" s="28">
        <v>0.4365</v>
      </c>
      <c r="W27" s="28">
        <v>1.4064999999999999</v>
      </c>
      <c r="X27" s="28">
        <v>1.0573000000000001</v>
      </c>
      <c r="Y27" s="28">
        <v>2.0175999999999998</v>
      </c>
      <c r="Z27" s="28">
        <v>0.48499999999999999</v>
      </c>
      <c r="AA27" s="28">
        <v>0.74690000000000001</v>
      </c>
      <c r="AB27" s="28">
        <v>0.5917</v>
      </c>
      <c r="AC27" s="28">
        <v>10.408099999999999</v>
      </c>
      <c r="AD27" s="28">
        <v>19.8947</v>
      </c>
      <c r="AE27" s="28">
        <v>4.3940999999999999</v>
      </c>
      <c r="AF27" s="28">
        <v>0.88270000000000004</v>
      </c>
    </row>
    <row r="28" spans="1:32" x14ac:dyDescent="0.25">
      <c r="A28" s="27">
        <v>26</v>
      </c>
      <c r="B28" s="28">
        <v>16.587</v>
      </c>
      <c r="C28" s="28">
        <v>19.807400000000001</v>
      </c>
      <c r="D28" s="28">
        <v>18.575499999999998</v>
      </c>
      <c r="E28" s="28">
        <v>13.124099999999999</v>
      </c>
      <c r="F28" s="28">
        <v>7.4010999999999996</v>
      </c>
      <c r="G28" s="28">
        <v>6.9063999999999997</v>
      </c>
      <c r="H28" s="28">
        <v>6.8578999999999999</v>
      </c>
      <c r="I28" s="28">
        <v>3.3561999999999999</v>
      </c>
      <c r="J28" s="28">
        <v>3.7927</v>
      </c>
      <c r="K28" s="28">
        <v>0.62080000000000002</v>
      </c>
      <c r="L28" s="28">
        <v>0.79539999999999988</v>
      </c>
      <c r="M28" s="28">
        <v>0.4365</v>
      </c>
      <c r="N28" s="28">
        <v>0.61109999999999998</v>
      </c>
      <c r="O28" s="28">
        <v>2.6286999999999998</v>
      </c>
      <c r="P28" s="28">
        <v>1.6683999999999999</v>
      </c>
      <c r="Q28" s="28">
        <v>2.2697999999999996</v>
      </c>
      <c r="R28" s="28">
        <v>2.2697999999999996</v>
      </c>
      <c r="S28" s="28">
        <v>3.2688999999999999</v>
      </c>
      <c r="T28" s="28">
        <v>0.69839999999999991</v>
      </c>
      <c r="U28" s="28">
        <v>0.62080000000000002</v>
      </c>
      <c r="V28" s="28">
        <v>0.4365</v>
      </c>
      <c r="W28" s="28">
        <v>1.4064999999999999</v>
      </c>
      <c r="X28" s="28">
        <v>1.1445999999999998</v>
      </c>
      <c r="Y28" s="28">
        <v>1.94</v>
      </c>
      <c r="Z28" s="28">
        <v>0.48499999999999999</v>
      </c>
      <c r="AA28" s="28">
        <v>0.74690000000000001</v>
      </c>
      <c r="AB28" s="28">
        <v>0.5917</v>
      </c>
      <c r="AC28" s="28">
        <v>10.67</v>
      </c>
      <c r="AD28" s="28">
        <v>19.729800000000001</v>
      </c>
      <c r="AE28" s="28">
        <v>3.5114000000000001</v>
      </c>
      <c r="AF28" s="28">
        <v>0.62080000000000002</v>
      </c>
    </row>
    <row r="29" spans="1:32" x14ac:dyDescent="0.25">
      <c r="A29" s="27">
        <v>27</v>
      </c>
      <c r="B29" s="28">
        <v>16.6937</v>
      </c>
      <c r="C29" s="28">
        <v>19.370899999999999</v>
      </c>
      <c r="D29" s="28">
        <v>17.877099999999999</v>
      </c>
      <c r="E29" s="28">
        <v>13.386000000000001</v>
      </c>
      <c r="F29" s="28">
        <v>7.4883999999999995</v>
      </c>
      <c r="G29" s="28">
        <v>6.6930000000000005</v>
      </c>
      <c r="H29" s="28">
        <v>7.0906999999999991</v>
      </c>
      <c r="I29" s="28">
        <v>3.0749</v>
      </c>
      <c r="J29" s="28">
        <v>3.5210999999999997</v>
      </c>
      <c r="K29" s="28">
        <v>0.62080000000000002</v>
      </c>
      <c r="L29" s="28">
        <v>0.79539999999999988</v>
      </c>
      <c r="M29" s="28">
        <v>0.4365</v>
      </c>
      <c r="N29" s="28">
        <v>0.61109999999999998</v>
      </c>
      <c r="O29" s="28">
        <v>2.6286999999999998</v>
      </c>
      <c r="P29" s="28">
        <v>1.7557</v>
      </c>
      <c r="Q29" s="28">
        <v>2.1048999999999998</v>
      </c>
      <c r="R29" s="28">
        <v>2.3668</v>
      </c>
      <c r="S29" s="28">
        <v>3.1815999999999995</v>
      </c>
      <c r="T29" s="28">
        <v>0.69839999999999991</v>
      </c>
      <c r="U29" s="28">
        <v>0.62080000000000002</v>
      </c>
      <c r="V29" s="28">
        <v>0.4365</v>
      </c>
      <c r="W29" s="28">
        <v>1.2319</v>
      </c>
      <c r="X29" s="28">
        <v>1.1445999999999998</v>
      </c>
      <c r="Y29" s="28">
        <v>1.843</v>
      </c>
      <c r="Z29" s="28">
        <v>0.48499999999999999</v>
      </c>
      <c r="AA29" s="28">
        <v>0.57229999999999992</v>
      </c>
      <c r="AB29" s="28">
        <v>0.64019999999999999</v>
      </c>
      <c r="AC29" s="28">
        <v>11.058</v>
      </c>
      <c r="AD29" s="28">
        <v>19.652200000000001</v>
      </c>
      <c r="AE29" s="28">
        <v>3.5114000000000001</v>
      </c>
      <c r="AF29" s="28">
        <v>0.52380000000000004</v>
      </c>
    </row>
    <row r="30" spans="1:32" x14ac:dyDescent="0.25">
      <c r="A30" s="27">
        <v>28</v>
      </c>
      <c r="B30" s="28">
        <v>16.829499999999999</v>
      </c>
      <c r="C30" s="28">
        <v>19.545499999999997</v>
      </c>
      <c r="D30" s="28">
        <v>17.081699999999998</v>
      </c>
      <c r="E30" s="28">
        <v>13.6479</v>
      </c>
      <c r="F30" s="28">
        <v>7.4883999999999995</v>
      </c>
      <c r="G30" s="28">
        <v>6.5281000000000002</v>
      </c>
      <c r="H30" s="28">
        <v>7.3041</v>
      </c>
      <c r="I30" s="28">
        <v>2.9972999999999996</v>
      </c>
      <c r="J30" s="28">
        <v>3.4337999999999997</v>
      </c>
      <c r="K30" s="28">
        <v>0.62080000000000002</v>
      </c>
      <c r="L30" s="28">
        <v>0.79539999999999988</v>
      </c>
      <c r="M30" s="28">
        <v>0.4365</v>
      </c>
      <c r="N30" s="28">
        <v>0.61109999999999998</v>
      </c>
      <c r="O30" s="28">
        <v>2.6286999999999998</v>
      </c>
      <c r="P30" s="28">
        <v>1.8332999999999999</v>
      </c>
      <c r="Q30" s="28">
        <v>2.0078999999999998</v>
      </c>
      <c r="R30" s="28">
        <v>2.4540999999999999</v>
      </c>
      <c r="S30" s="28">
        <v>3.0943000000000001</v>
      </c>
      <c r="T30" s="28">
        <v>0.69839999999999991</v>
      </c>
      <c r="U30" s="28">
        <v>0.62080000000000002</v>
      </c>
      <c r="V30" s="28">
        <v>0.52380000000000004</v>
      </c>
      <c r="W30" s="28">
        <v>1.2319</v>
      </c>
      <c r="X30" s="28">
        <v>1.0573000000000001</v>
      </c>
      <c r="Y30" s="28">
        <v>1.7557</v>
      </c>
      <c r="Z30" s="28">
        <v>0.48499999999999999</v>
      </c>
      <c r="AA30" s="28">
        <v>0.57229999999999992</v>
      </c>
      <c r="AB30" s="28">
        <v>0.64019999999999999</v>
      </c>
      <c r="AC30" s="28">
        <v>11.4169</v>
      </c>
      <c r="AD30" s="28">
        <v>19.487299999999998</v>
      </c>
      <c r="AE30" s="28">
        <v>3.5114000000000001</v>
      </c>
      <c r="AF30" s="28">
        <v>0.4365</v>
      </c>
    </row>
    <row r="31" spans="1:32" x14ac:dyDescent="0.25">
      <c r="A31" s="27">
        <v>29</v>
      </c>
      <c r="B31" s="28">
        <v>17.052599999999998</v>
      </c>
      <c r="C31" s="28">
        <v>19.2836</v>
      </c>
      <c r="D31" s="28">
        <v>15.8498</v>
      </c>
      <c r="E31" s="28">
        <v>13.289</v>
      </c>
      <c r="F31" s="28">
        <v>7.0421999999999993</v>
      </c>
      <c r="G31" s="28">
        <v>6.4602000000000004</v>
      </c>
      <c r="H31" s="28">
        <v>6.8288000000000002</v>
      </c>
      <c r="I31" s="28">
        <v>2.9293999999999998</v>
      </c>
      <c r="J31" s="28">
        <v>3.3658999999999999</v>
      </c>
      <c r="K31" s="28">
        <v>0.62080000000000002</v>
      </c>
      <c r="L31" s="28">
        <v>0.79539999999999988</v>
      </c>
      <c r="M31" s="28">
        <v>0.4365</v>
      </c>
      <c r="N31" s="28">
        <v>0.69839999999999991</v>
      </c>
      <c r="O31" s="28">
        <v>2.6286999999999998</v>
      </c>
      <c r="P31" s="28">
        <v>2.0078999999999998</v>
      </c>
      <c r="Q31" s="28">
        <v>2.0078999999999998</v>
      </c>
      <c r="R31" s="28">
        <v>2.6286999999999998</v>
      </c>
      <c r="S31" s="28">
        <v>3.1428000000000003</v>
      </c>
      <c r="T31" s="28">
        <v>0.69839999999999991</v>
      </c>
      <c r="U31" s="28">
        <v>0.79539999999999988</v>
      </c>
      <c r="V31" s="28">
        <v>0.52380000000000004</v>
      </c>
      <c r="W31" s="28">
        <v>1.2319</v>
      </c>
      <c r="X31" s="28">
        <v>0.96029999999999993</v>
      </c>
      <c r="Y31" s="28">
        <v>1.6780999999999999</v>
      </c>
      <c r="Z31" s="28">
        <v>0.48499999999999999</v>
      </c>
      <c r="AA31" s="28">
        <v>0.57229999999999992</v>
      </c>
      <c r="AB31" s="28">
        <v>0.5917</v>
      </c>
      <c r="AC31" s="28">
        <v>11.591499999999998</v>
      </c>
      <c r="AD31" s="28">
        <v>17.663699999999999</v>
      </c>
      <c r="AE31" s="28">
        <v>4.3940999999999999</v>
      </c>
      <c r="AF31" s="28">
        <v>0.3589</v>
      </c>
    </row>
    <row r="32" spans="1:32" x14ac:dyDescent="0.25">
      <c r="A32" s="27">
        <v>30</v>
      </c>
      <c r="B32" s="28">
        <v>17.285399999999999</v>
      </c>
      <c r="C32" s="28">
        <v>18.847099999999998</v>
      </c>
      <c r="D32" s="28">
        <v>14.6082</v>
      </c>
      <c r="E32" s="28">
        <v>12.852499999999999</v>
      </c>
      <c r="F32" s="28">
        <v>6.5183999999999997</v>
      </c>
      <c r="G32" s="28">
        <v>6.3922999999999996</v>
      </c>
      <c r="H32" s="28">
        <v>6.2080000000000002</v>
      </c>
      <c r="I32" s="28">
        <v>2.8906000000000001</v>
      </c>
      <c r="J32" s="28">
        <v>3.3271000000000002</v>
      </c>
      <c r="K32" s="28">
        <v>0.62080000000000002</v>
      </c>
      <c r="L32" s="28">
        <v>0.79539999999999988</v>
      </c>
      <c r="M32" s="28">
        <v>0.4365</v>
      </c>
      <c r="N32" s="28">
        <v>0.69839999999999991</v>
      </c>
      <c r="O32" s="28">
        <v>2.6286999999999998</v>
      </c>
      <c r="P32" s="28">
        <v>2.1048999999999998</v>
      </c>
      <c r="Q32" s="28">
        <v>2.1048999999999998</v>
      </c>
      <c r="R32" s="28">
        <v>2.7063000000000001</v>
      </c>
      <c r="S32" s="28">
        <v>3.1913</v>
      </c>
      <c r="T32" s="28">
        <v>0.79539999999999988</v>
      </c>
      <c r="U32" s="28">
        <v>0.79539999999999988</v>
      </c>
      <c r="V32" s="28">
        <v>0.52380000000000004</v>
      </c>
      <c r="W32" s="28">
        <v>1.4064999999999999</v>
      </c>
      <c r="X32" s="28">
        <v>0.96029999999999993</v>
      </c>
      <c r="Y32" s="28">
        <v>1.5810999999999999</v>
      </c>
      <c r="Z32" s="28">
        <v>0.48499999999999999</v>
      </c>
      <c r="AA32" s="28">
        <v>0.74690000000000001</v>
      </c>
      <c r="AB32" s="28">
        <v>0.5917</v>
      </c>
      <c r="AC32" s="28">
        <v>12.212299999999999</v>
      </c>
      <c r="AD32" s="28">
        <v>15.937099999999999</v>
      </c>
      <c r="AE32" s="28">
        <v>4.3940999999999999</v>
      </c>
      <c r="AF32" s="28">
        <v>0.3589</v>
      </c>
    </row>
    <row r="33" spans="1:32" x14ac:dyDescent="0.25">
      <c r="A33" s="27">
        <v>31</v>
      </c>
      <c r="B33" s="28">
        <v>17.537599999999998</v>
      </c>
      <c r="C33" s="28">
        <v>18.313599999999997</v>
      </c>
      <c r="D33" s="28">
        <v>14.268700000000001</v>
      </c>
      <c r="E33" s="28">
        <v>12.503299999999999</v>
      </c>
      <c r="F33" s="28">
        <v>6.0818999999999992</v>
      </c>
      <c r="G33" s="28">
        <v>6.2468000000000004</v>
      </c>
      <c r="H33" s="28">
        <v>5.7035999999999998</v>
      </c>
      <c r="I33" s="28">
        <v>2.7450999999999999</v>
      </c>
      <c r="J33" s="28">
        <v>3.1815999999999995</v>
      </c>
      <c r="K33" s="28">
        <v>0.62080000000000002</v>
      </c>
      <c r="L33" s="28">
        <v>0.79539999999999988</v>
      </c>
      <c r="M33" s="28">
        <v>0.4365</v>
      </c>
      <c r="N33" s="28">
        <v>0.69839999999999991</v>
      </c>
      <c r="O33" s="28">
        <v>2.6286999999999998</v>
      </c>
      <c r="P33" s="28">
        <v>2.3668</v>
      </c>
      <c r="Q33" s="28">
        <v>2.4540999999999999</v>
      </c>
      <c r="R33" s="28">
        <v>3.1524999999999999</v>
      </c>
      <c r="S33" s="28">
        <v>3.4434999999999998</v>
      </c>
      <c r="T33" s="28">
        <v>0.873</v>
      </c>
      <c r="U33" s="28">
        <v>0.79539999999999988</v>
      </c>
      <c r="V33" s="28">
        <v>0.62080000000000002</v>
      </c>
      <c r="W33" s="28">
        <v>1.2319</v>
      </c>
      <c r="X33" s="28">
        <v>0.96029999999999993</v>
      </c>
      <c r="Y33" s="28">
        <v>1.4938</v>
      </c>
      <c r="Z33" s="28">
        <v>0.48499999999999999</v>
      </c>
      <c r="AA33" s="28">
        <v>0.57229999999999992</v>
      </c>
      <c r="AB33" s="28">
        <v>0.5917</v>
      </c>
      <c r="AC33" s="28">
        <v>12.6488</v>
      </c>
      <c r="AD33" s="28">
        <v>16.034100000000002</v>
      </c>
      <c r="AE33" s="28">
        <v>5.2670999999999992</v>
      </c>
      <c r="AF33" s="28">
        <v>0.17459999999999998</v>
      </c>
    </row>
    <row r="34" spans="1:32" x14ac:dyDescent="0.25">
      <c r="A34" s="27">
        <v>32</v>
      </c>
      <c r="B34" s="28">
        <v>17.799500000000002</v>
      </c>
      <c r="C34" s="28">
        <v>18.0517</v>
      </c>
      <c r="D34" s="28">
        <v>14.268700000000001</v>
      </c>
      <c r="E34" s="28">
        <v>12.1541</v>
      </c>
      <c r="F34" s="28">
        <v>5.5484</v>
      </c>
      <c r="G34" s="28">
        <v>6.0625</v>
      </c>
      <c r="H34" s="28">
        <v>5.1506999999999996</v>
      </c>
      <c r="I34" s="28">
        <v>2.6869000000000001</v>
      </c>
      <c r="J34" s="28">
        <v>3.1234000000000002</v>
      </c>
      <c r="K34" s="28">
        <v>0.62080000000000002</v>
      </c>
      <c r="L34" s="28">
        <v>0.79539999999999988</v>
      </c>
      <c r="M34" s="28">
        <v>0.52380000000000004</v>
      </c>
      <c r="N34" s="28">
        <v>0.69839999999999991</v>
      </c>
      <c r="O34" s="28">
        <v>2.6286999999999998</v>
      </c>
      <c r="P34" s="28">
        <v>2.6286999999999998</v>
      </c>
      <c r="Q34" s="28">
        <v>2.8906000000000001</v>
      </c>
      <c r="R34" s="28">
        <v>3.589</v>
      </c>
      <c r="S34" s="28">
        <v>3.1718999999999999</v>
      </c>
      <c r="T34" s="28">
        <v>1.0573000000000001</v>
      </c>
      <c r="U34" s="28">
        <v>0.79539999999999988</v>
      </c>
      <c r="V34" s="28">
        <v>0.69839999999999991</v>
      </c>
      <c r="W34" s="28">
        <v>1.4064999999999999</v>
      </c>
      <c r="X34" s="28">
        <v>0.96029999999999993</v>
      </c>
      <c r="Y34" s="28">
        <v>1.4064999999999999</v>
      </c>
      <c r="Z34" s="28">
        <v>0.46559999999999996</v>
      </c>
      <c r="AA34" s="28">
        <v>0.74690000000000001</v>
      </c>
      <c r="AB34" s="28">
        <v>0.5917</v>
      </c>
      <c r="AC34" s="28">
        <v>13.046499999999998</v>
      </c>
      <c r="AD34" s="28">
        <v>14.452999999999999</v>
      </c>
      <c r="AE34" s="28">
        <v>5.2670999999999992</v>
      </c>
      <c r="AF34" s="28">
        <v>9.7000000000000003E-2</v>
      </c>
    </row>
    <row r="35" spans="1:32" x14ac:dyDescent="0.25">
      <c r="A35" s="27">
        <v>33</v>
      </c>
      <c r="B35" s="28">
        <v>18.012899999999998</v>
      </c>
      <c r="C35" s="28">
        <v>18.410599999999999</v>
      </c>
      <c r="D35" s="28">
        <v>14.6082</v>
      </c>
      <c r="E35" s="28">
        <v>11.533300000000001</v>
      </c>
      <c r="F35" s="28">
        <v>5.3641000000000005</v>
      </c>
      <c r="G35" s="28">
        <v>5.9072999999999993</v>
      </c>
      <c r="H35" s="28">
        <v>4.5783999999999994</v>
      </c>
      <c r="I35" s="28">
        <v>2.5898999999999996</v>
      </c>
      <c r="J35" s="28">
        <v>3.0264000000000002</v>
      </c>
      <c r="K35" s="28">
        <v>0.62080000000000002</v>
      </c>
      <c r="L35" s="28">
        <v>0.79539999999999988</v>
      </c>
      <c r="M35" s="28">
        <v>0.52380000000000004</v>
      </c>
      <c r="N35" s="28">
        <v>0.69839999999999991</v>
      </c>
      <c r="O35" s="28">
        <v>2.6286999999999998</v>
      </c>
      <c r="P35" s="28">
        <v>2.6286999999999998</v>
      </c>
      <c r="Q35" s="28">
        <v>3.2397999999999998</v>
      </c>
      <c r="R35" s="28">
        <v>4.0255000000000001</v>
      </c>
      <c r="S35" s="28">
        <v>3.4531999999999998</v>
      </c>
      <c r="T35" s="28">
        <v>1.1348999999999998</v>
      </c>
      <c r="U35" s="28">
        <v>0.79539999999999988</v>
      </c>
      <c r="V35" s="28">
        <v>0.69839999999999991</v>
      </c>
      <c r="W35" s="28">
        <v>1.4064999999999999</v>
      </c>
      <c r="X35" s="28">
        <v>0.96029999999999993</v>
      </c>
      <c r="Y35" s="28">
        <v>1.4064999999999999</v>
      </c>
      <c r="Z35" s="28">
        <v>0.48499999999999999</v>
      </c>
      <c r="AA35" s="28">
        <v>0.74690000000000001</v>
      </c>
      <c r="AB35" s="28">
        <v>0.5917</v>
      </c>
      <c r="AC35" s="28">
        <v>13.696399999999999</v>
      </c>
      <c r="AD35" s="28">
        <v>14.4239</v>
      </c>
      <c r="AE35" s="28">
        <v>5.2670999999999992</v>
      </c>
      <c r="AF35" s="28">
        <v>9.7000000000000003E-2</v>
      </c>
    </row>
    <row r="36" spans="1:32" x14ac:dyDescent="0.25">
      <c r="A36" s="27">
        <v>34</v>
      </c>
      <c r="B36" s="28">
        <v>18.168099999999999</v>
      </c>
      <c r="C36" s="28">
        <v>18.410599999999999</v>
      </c>
      <c r="D36" s="28">
        <v>15.151399999999999</v>
      </c>
      <c r="E36" s="28">
        <v>10.9222</v>
      </c>
      <c r="F36" s="28">
        <v>5.0245999999999995</v>
      </c>
      <c r="G36" s="28">
        <v>5.7520999999999995</v>
      </c>
      <c r="H36" s="28">
        <v>4.0545999999999998</v>
      </c>
      <c r="I36" s="28">
        <v>2.4249999999999998</v>
      </c>
      <c r="J36" s="28">
        <v>2.8614999999999999</v>
      </c>
      <c r="K36" s="28">
        <v>0.62080000000000002</v>
      </c>
      <c r="L36" s="28">
        <v>1.0573000000000001</v>
      </c>
      <c r="M36" s="28">
        <v>0.52380000000000004</v>
      </c>
      <c r="N36" s="28">
        <v>0.69839999999999991</v>
      </c>
      <c r="O36" s="28">
        <v>2.6286999999999998</v>
      </c>
      <c r="P36" s="28">
        <v>2.6286999999999998</v>
      </c>
      <c r="Q36" s="28">
        <v>3.6762999999999999</v>
      </c>
      <c r="R36" s="28">
        <v>4.7336</v>
      </c>
      <c r="S36" s="28">
        <v>3.6084000000000001</v>
      </c>
      <c r="T36" s="28">
        <v>1.3095000000000001</v>
      </c>
      <c r="U36" s="28">
        <v>0.79539999999999988</v>
      </c>
      <c r="V36" s="28">
        <v>0.69839999999999991</v>
      </c>
      <c r="W36" s="28">
        <v>1.6780999999999999</v>
      </c>
      <c r="X36" s="28">
        <v>0.96029999999999993</v>
      </c>
      <c r="Y36" s="28">
        <v>1.6780999999999999</v>
      </c>
      <c r="Z36" s="28">
        <v>0.48499999999999999</v>
      </c>
      <c r="AA36" s="28">
        <v>1.0087999999999999</v>
      </c>
      <c r="AB36" s="28">
        <v>0.5917</v>
      </c>
      <c r="AC36" s="28">
        <v>14.404499999999999</v>
      </c>
      <c r="AD36" s="28">
        <v>14.404499999999999</v>
      </c>
      <c r="AE36" s="28">
        <v>5.2670999999999992</v>
      </c>
      <c r="AF36" s="28">
        <v>0.17459999999999998</v>
      </c>
    </row>
    <row r="37" spans="1:32" x14ac:dyDescent="0.25">
      <c r="A37" s="27">
        <v>35</v>
      </c>
      <c r="B37" s="28">
        <v>18.148700000000002</v>
      </c>
      <c r="C37" s="28">
        <v>18.488199999999999</v>
      </c>
      <c r="D37" s="28">
        <v>15.8498</v>
      </c>
      <c r="E37" s="28">
        <v>10.301399999999999</v>
      </c>
      <c r="F37" s="28">
        <v>4.3165000000000004</v>
      </c>
      <c r="G37" s="28">
        <v>5.6066000000000003</v>
      </c>
      <c r="H37" s="28">
        <v>3.5308000000000002</v>
      </c>
      <c r="I37" s="28">
        <v>1.746</v>
      </c>
      <c r="J37" s="28">
        <v>2.1921999999999997</v>
      </c>
      <c r="K37" s="28">
        <v>0.62080000000000002</v>
      </c>
      <c r="L37" s="28">
        <v>1.0573000000000001</v>
      </c>
      <c r="M37" s="28">
        <v>0.52380000000000004</v>
      </c>
      <c r="N37" s="28">
        <v>0.69839999999999991</v>
      </c>
      <c r="O37" s="28">
        <v>2.6286999999999998</v>
      </c>
      <c r="P37" s="28">
        <v>2.6286999999999998</v>
      </c>
      <c r="Q37" s="28">
        <v>4.2970999999999995</v>
      </c>
      <c r="R37" s="28">
        <v>5.0731000000000002</v>
      </c>
      <c r="S37" s="28">
        <v>4.2389000000000001</v>
      </c>
      <c r="T37" s="28">
        <v>1.4938</v>
      </c>
      <c r="U37" s="28">
        <v>0.79539999999999988</v>
      </c>
      <c r="V37" s="28">
        <v>0.69839999999999991</v>
      </c>
      <c r="W37" s="28">
        <v>1.94</v>
      </c>
      <c r="X37" s="28">
        <v>0.96029999999999993</v>
      </c>
      <c r="Y37" s="28">
        <v>1.94</v>
      </c>
      <c r="Z37" s="28">
        <v>0.48499999999999999</v>
      </c>
      <c r="AA37" s="28">
        <v>1.2706999999999999</v>
      </c>
      <c r="AB37" s="28">
        <v>0.5917</v>
      </c>
      <c r="AC37" s="28">
        <v>15.326000000000001</v>
      </c>
      <c r="AD37" s="28">
        <v>14.3851</v>
      </c>
      <c r="AE37" s="28">
        <v>5.2670999999999992</v>
      </c>
      <c r="AF37" s="28">
        <v>0.3589</v>
      </c>
    </row>
    <row r="38" spans="1:32" x14ac:dyDescent="0.25">
      <c r="A38" s="27">
        <v>36</v>
      </c>
      <c r="B38" s="28">
        <v>18.129300000000001</v>
      </c>
      <c r="C38" s="28">
        <v>18.488199999999999</v>
      </c>
      <c r="D38" s="28">
        <v>15.4133</v>
      </c>
      <c r="E38" s="28">
        <v>9.6903000000000006</v>
      </c>
      <c r="F38" s="28">
        <v>3.88</v>
      </c>
      <c r="G38" s="28">
        <v>4.9469999999999992</v>
      </c>
      <c r="H38" s="28">
        <v>3.0070000000000001</v>
      </c>
      <c r="I38" s="28">
        <v>1.5423</v>
      </c>
      <c r="J38" s="28">
        <v>1.9787999999999999</v>
      </c>
      <c r="K38" s="28">
        <v>0.62080000000000002</v>
      </c>
      <c r="L38" s="28">
        <v>1.3192000000000002</v>
      </c>
      <c r="M38" s="28">
        <v>0.62080000000000002</v>
      </c>
      <c r="N38" s="28">
        <v>0.69839999999999991</v>
      </c>
      <c r="O38" s="28">
        <v>2.7063000000000001</v>
      </c>
      <c r="P38" s="28">
        <v>2.6286999999999998</v>
      </c>
      <c r="Q38" s="28">
        <v>4.7336</v>
      </c>
      <c r="R38" s="28">
        <v>5.4319999999999995</v>
      </c>
      <c r="S38" s="28">
        <v>5.1021999999999998</v>
      </c>
      <c r="T38" s="28">
        <v>1.6683999999999999</v>
      </c>
      <c r="U38" s="28">
        <v>0.79539999999999988</v>
      </c>
      <c r="V38" s="28">
        <v>0.69839999999999991</v>
      </c>
      <c r="W38" s="28">
        <v>2.1146000000000003</v>
      </c>
      <c r="X38" s="28">
        <v>0.96029999999999993</v>
      </c>
      <c r="Y38" s="28">
        <v>2.1146000000000003</v>
      </c>
      <c r="Z38" s="28">
        <v>0.4753</v>
      </c>
      <c r="AA38" s="28">
        <v>1.4453</v>
      </c>
      <c r="AB38" s="28">
        <v>0.5917</v>
      </c>
      <c r="AC38" s="28">
        <v>15.2387</v>
      </c>
      <c r="AD38" s="28">
        <v>14.356</v>
      </c>
      <c r="AE38" s="28">
        <v>5.2670999999999992</v>
      </c>
      <c r="AF38" s="28">
        <v>0.4365</v>
      </c>
    </row>
    <row r="39" spans="1:32" x14ac:dyDescent="0.25">
      <c r="A39" s="27">
        <v>37</v>
      </c>
      <c r="B39" s="28">
        <v>18.061399999999999</v>
      </c>
      <c r="C39" s="28">
        <v>18.0517</v>
      </c>
      <c r="D39" s="28">
        <v>14.7925</v>
      </c>
      <c r="E39" s="28">
        <v>9.5060000000000002</v>
      </c>
      <c r="F39" s="28">
        <v>3.3465000000000003</v>
      </c>
      <c r="G39" s="28">
        <v>4.6171999999999995</v>
      </c>
      <c r="H39" s="28">
        <v>2.7742</v>
      </c>
      <c r="I39" s="28">
        <v>1.1057999999999999</v>
      </c>
      <c r="J39" s="28">
        <v>1.5423</v>
      </c>
      <c r="K39" s="28">
        <v>0.62080000000000002</v>
      </c>
      <c r="L39" s="28">
        <v>1.4938</v>
      </c>
      <c r="M39" s="28">
        <v>0.62080000000000002</v>
      </c>
      <c r="N39" s="28">
        <v>0.69839999999999991</v>
      </c>
      <c r="O39" s="28">
        <v>2.7063000000000001</v>
      </c>
      <c r="P39" s="28">
        <v>2.6286999999999998</v>
      </c>
      <c r="Q39" s="28">
        <v>4.6366000000000005</v>
      </c>
      <c r="R39" s="28">
        <v>5.7714999999999996</v>
      </c>
      <c r="S39" s="28">
        <v>5.3253000000000004</v>
      </c>
      <c r="T39" s="28">
        <v>1.4938</v>
      </c>
      <c r="U39" s="28">
        <v>0.62080000000000002</v>
      </c>
      <c r="V39" s="28">
        <v>0.69839999999999991</v>
      </c>
      <c r="W39" s="28">
        <v>2.2795000000000001</v>
      </c>
      <c r="X39" s="28">
        <v>1.0573000000000001</v>
      </c>
      <c r="Y39" s="28">
        <v>2.2795000000000001</v>
      </c>
      <c r="Z39" s="28">
        <v>0.48499999999999999</v>
      </c>
      <c r="AA39" s="28">
        <v>1.6295999999999999</v>
      </c>
      <c r="AB39" s="28">
        <v>0.5917</v>
      </c>
      <c r="AC39" s="28">
        <v>15.6752</v>
      </c>
      <c r="AD39" s="28">
        <v>17.101099999999999</v>
      </c>
      <c r="AE39" s="28">
        <v>5.2670999999999992</v>
      </c>
      <c r="AF39" s="28">
        <v>0.4365</v>
      </c>
    </row>
    <row r="40" spans="1:32" x14ac:dyDescent="0.25">
      <c r="A40" s="27">
        <v>38</v>
      </c>
      <c r="B40" s="28">
        <v>18.042000000000002</v>
      </c>
      <c r="C40" s="28">
        <v>17.615199999999998</v>
      </c>
      <c r="D40" s="28">
        <v>14.006799999999998</v>
      </c>
      <c r="E40" s="28">
        <v>9.2440999999999995</v>
      </c>
      <c r="F40" s="28">
        <v>3.2591999999999999</v>
      </c>
      <c r="G40" s="28">
        <v>4.3068</v>
      </c>
      <c r="H40" s="28">
        <v>2.5898999999999996</v>
      </c>
      <c r="I40" s="28">
        <v>0.97</v>
      </c>
      <c r="J40" s="28">
        <v>1.4161999999999999</v>
      </c>
      <c r="K40" s="28">
        <v>0.62080000000000002</v>
      </c>
      <c r="L40" s="28">
        <v>1.6780999999999999</v>
      </c>
      <c r="M40" s="28">
        <v>0.62080000000000002</v>
      </c>
      <c r="N40" s="28">
        <v>0.69839999999999991</v>
      </c>
      <c r="O40" s="28">
        <v>2.7063000000000001</v>
      </c>
      <c r="P40" s="28">
        <v>2.8033000000000001</v>
      </c>
      <c r="Q40" s="28">
        <v>4.7336</v>
      </c>
      <c r="R40" s="28">
        <v>6.1303999999999998</v>
      </c>
      <c r="S40" s="28">
        <v>5.4707999999999997</v>
      </c>
      <c r="T40" s="28">
        <v>1.2319</v>
      </c>
      <c r="U40" s="28">
        <v>0.79539999999999988</v>
      </c>
      <c r="V40" s="28">
        <v>0.88270000000000004</v>
      </c>
      <c r="W40" s="28">
        <v>2.4638</v>
      </c>
      <c r="X40" s="28">
        <v>1.1445999999999998</v>
      </c>
      <c r="Y40" s="28">
        <v>2.4638</v>
      </c>
      <c r="Z40" s="28">
        <v>0.48499999999999999</v>
      </c>
      <c r="AA40" s="28">
        <v>1.8042</v>
      </c>
      <c r="AB40" s="28">
        <v>0.5917</v>
      </c>
      <c r="AC40" s="28">
        <v>16.606400000000001</v>
      </c>
      <c r="AD40" s="28">
        <v>20.117799999999999</v>
      </c>
      <c r="AE40" s="28">
        <v>6.1497999999999999</v>
      </c>
      <c r="AF40" s="28">
        <v>0.52380000000000004</v>
      </c>
    </row>
    <row r="41" spans="1:32" x14ac:dyDescent="0.25">
      <c r="A41" s="27">
        <v>39</v>
      </c>
      <c r="B41" s="28">
        <v>18.012899999999998</v>
      </c>
      <c r="C41" s="28">
        <v>16.732499999999998</v>
      </c>
      <c r="D41" s="28">
        <v>13.211399999999999</v>
      </c>
      <c r="E41" s="28">
        <v>6.4214000000000002</v>
      </c>
      <c r="F41" s="28">
        <v>2.9972999999999996</v>
      </c>
      <c r="G41" s="28">
        <v>4.0739999999999998</v>
      </c>
      <c r="H41" s="28">
        <v>2.4055999999999997</v>
      </c>
      <c r="I41" s="28">
        <v>0.92149999999999999</v>
      </c>
      <c r="J41" s="28">
        <v>1.3676999999999999</v>
      </c>
      <c r="K41" s="28">
        <v>0.62080000000000002</v>
      </c>
      <c r="L41" s="28">
        <v>1.94</v>
      </c>
      <c r="M41" s="28">
        <v>0.62080000000000002</v>
      </c>
      <c r="N41" s="28">
        <v>0.79539999999999988</v>
      </c>
      <c r="O41" s="28">
        <v>2.7063000000000001</v>
      </c>
      <c r="P41" s="28">
        <v>2.8906000000000001</v>
      </c>
      <c r="Q41" s="28">
        <v>4.7336</v>
      </c>
      <c r="R41" s="28">
        <v>6.5668999999999995</v>
      </c>
      <c r="S41" s="28">
        <v>6.2370999999999999</v>
      </c>
      <c r="T41" s="28">
        <v>1.1348999999999998</v>
      </c>
      <c r="U41" s="28">
        <v>0.79539999999999988</v>
      </c>
      <c r="V41" s="28">
        <v>0.88270000000000004</v>
      </c>
      <c r="W41" s="28">
        <v>2.7256999999999998</v>
      </c>
      <c r="X41" s="28">
        <v>1.2319</v>
      </c>
      <c r="Y41" s="28">
        <v>2.7256999999999998</v>
      </c>
      <c r="Z41" s="28">
        <v>0.48499999999999999</v>
      </c>
      <c r="AA41" s="28">
        <v>2.0661</v>
      </c>
      <c r="AB41" s="28">
        <v>0.5917</v>
      </c>
      <c r="AC41" s="28">
        <v>16.9071</v>
      </c>
      <c r="AD41" s="28">
        <v>20.757999999999999</v>
      </c>
      <c r="AE41" s="28">
        <v>7.0228000000000002</v>
      </c>
      <c r="AF41" s="28">
        <v>0.52380000000000004</v>
      </c>
    </row>
    <row r="42" spans="1:32" x14ac:dyDescent="0.25">
      <c r="A42" s="27">
        <v>40</v>
      </c>
      <c r="B42" s="28">
        <v>17.945</v>
      </c>
      <c r="C42" s="28">
        <v>16.0244</v>
      </c>
      <c r="D42" s="28">
        <v>12.852499999999999</v>
      </c>
      <c r="E42" s="28">
        <v>6.1594999999999995</v>
      </c>
      <c r="F42" s="28">
        <v>2.7256999999999998</v>
      </c>
      <c r="G42" s="28">
        <v>3.7732999999999999</v>
      </c>
      <c r="H42" s="28">
        <v>2.2309999999999999</v>
      </c>
      <c r="I42" s="28">
        <v>0.83419999999999994</v>
      </c>
      <c r="J42" s="28">
        <v>1.2706999999999999</v>
      </c>
      <c r="K42" s="28">
        <v>0.62080000000000002</v>
      </c>
      <c r="L42" s="28">
        <v>2.2018999999999997</v>
      </c>
      <c r="M42" s="28">
        <v>0.69839999999999991</v>
      </c>
      <c r="N42" s="28">
        <v>0.79539999999999988</v>
      </c>
      <c r="O42" s="28">
        <v>2.7063000000000001</v>
      </c>
      <c r="P42" s="28">
        <v>3.0651999999999999</v>
      </c>
      <c r="Q42" s="28">
        <v>4.7336</v>
      </c>
      <c r="R42" s="28">
        <v>7.0906999999999991</v>
      </c>
      <c r="S42" s="28">
        <v>6.9645999999999999</v>
      </c>
      <c r="T42" s="28">
        <v>0.96029999999999993</v>
      </c>
      <c r="U42" s="28">
        <v>0.79539999999999988</v>
      </c>
      <c r="V42" s="28">
        <v>1.0573000000000001</v>
      </c>
      <c r="W42" s="28">
        <v>2.9003000000000001</v>
      </c>
      <c r="X42" s="28">
        <v>1.0573000000000001</v>
      </c>
      <c r="Y42" s="28">
        <v>2.9003000000000001</v>
      </c>
      <c r="Z42" s="28">
        <v>0.48499999999999999</v>
      </c>
      <c r="AA42" s="28">
        <v>2.2406999999999999</v>
      </c>
      <c r="AB42" s="28">
        <v>0.5917</v>
      </c>
      <c r="AC42" s="28">
        <v>17.207799999999999</v>
      </c>
      <c r="AD42" s="28">
        <v>22.174199999999999</v>
      </c>
      <c r="AE42" s="28">
        <v>7.0228000000000002</v>
      </c>
      <c r="AF42" s="28">
        <v>0.69839999999999991</v>
      </c>
    </row>
    <row r="43" spans="1:32" x14ac:dyDescent="0.25">
      <c r="A43" s="27">
        <v>41</v>
      </c>
      <c r="B43" s="28">
        <v>17.877099999999999</v>
      </c>
      <c r="C43" s="28">
        <v>16.0244</v>
      </c>
      <c r="D43" s="28">
        <v>12.241399999999999</v>
      </c>
      <c r="E43" s="28">
        <v>5.9848999999999997</v>
      </c>
      <c r="F43" s="28">
        <v>2.6384000000000003</v>
      </c>
      <c r="G43" s="28">
        <v>3.4725999999999999</v>
      </c>
      <c r="H43" s="28">
        <v>2.0661</v>
      </c>
      <c r="I43" s="28">
        <v>0.76629999999999998</v>
      </c>
      <c r="J43" s="28">
        <v>1.2027999999999999</v>
      </c>
      <c r="K43" s="28">
        <v>0.62080000000000002</v>
      </c>
      <c r="L43" s="28">
        <v>2.2795000000000001</v>
      </c>
      <c r="M43" s="28">
        <v>0.69839999999999991</v>
      </c>
      <c r="N43" s="28">
        <v>0.79539999999999988</v>
      </c>
      <c r="O43" s="28">
        <v>2.7063000000000001</v>
      </c>
      <c r="P43" s="28">
        <v>2.8906000000000001</v>
      </c>
      <c r="Q43" s="28">
        <v>4.6366000000000005</v>
      </c>
      <c r="R43" s="28">
        <v>7.5271999999999997</v>
      </c>
      <c r="S43" s="28">
        <v>6.8384999999999998</v>
      </c>
      <c r="T43" s="28">
        <v>0.96029999999999993</v>
      </c>
      <c r="U43" s="28">
        <v>0.79539999999999988</v>
      </c>
      <c r="V43" s="28">
        <v>1.0573000000000001</v>
      </c>
      <c r="W43" s="28">
        <v>2.6384000000000003</v>
      </c>
      <c r="X43" s="28">
        <v>1.1445999999999998</v>
      </c>
      <c r="Y43" s="28">
        <v>2.6384000000000003</v>
      </c>
      <c r="Z43" s="28">
        <v>0.48499999999999999</v>
      </c>
      <c r="AA43" s="28">
        <v>1.9787999999999999</v>
      </c>
      <c r="AB43" s="28">
        <v>0.5917</v>
      </c>
      <c r="AC43" s="28">
        <v>17.353300000000001</v>
      </c>
      <c r="AD43" s="28">
        <v>21.989900000000002</v>
      </c>
      <c r="AE43" s="28">
        <v>7.9055</v>
      </c>
      <c r="AF43" s="28">
        <v>0.88270000000000004</v>
      </c>
    </row>
    <row r="44" spans="1:32" x14ac:dyDescent="0.25">
      <c r="A44" s="27">
        <v>42</v>
      </c>
      <c r="B44" s="28">
        <v>17.8674</v>
      </c>
      <c r="C44" s="28">
        <v>16.0244</v>
      </c>
      <c r="D44" s="28">
        <v>11.358700000000001</v>
      </c>
      <c r="E44" s="28">
        <v>5.8975999999999997</v>
      </c>
      <c r="F44" s="28">
        <v>2.3765000000000001</v>
      </c>
      <c r="G44" s="28">
        <v>3.1815999999999995</v>
      </c>
      <c r="H44" s="28">
        <v>1.94</v>
      </c>
      <c r="I44" s="28">
        <v>0.71779999999999999</v>
      </c>
      <c r="J44" s="28">
        <v>1.1639999999999999</v>
      </c>
      <c r="K44" s="28">
        <v>0.62080000000000002</v>
      </c>
      <c r="L44" s="28">
        <v>2.5510999999999999</v>
      </c>
      <c r="M44" s="28">
        <v>0.69839999999999991</v>
      </c>
      <c r="N44" s="28">
        <v>0.79539999999999988</v>
      </c>
      <c r="O44" s="28">
        <v>2.7063000000000001</v>
      </c>
      <c r="P44" s="28">
        <v>2.8033000000000001</v>
      </c>
      <c r="Q44" s="28">
        <v>4.6366000000000005</v>
      </c>
      <c r="R44" s="28">
        <v>8.0607000000000006</v>
      </c>
      <c r="S44" s="28">
        <v>7.5271999999999997</v>
      </c>
      <c r="T44" s="28">
        <v>1.1348999999999998</v>
      </c>
      <c r="U44" s="28">
        <v>0.79539999999999988</v>
      </c>
      <c r="V44" s="28">
        <v>1.2319</v>
      </c>
      <c r="W44" s="28">
        <v>2.3765000000000001</v>
      </c>
      <c r="X44" s="28">
        <v>1.4064999999999999</v>
      </c>
      <c r="Y44" s="28">
        <v>2.3765000000000001</v>
      </c>
      <c r="Z44" s="28">
        <v>0.48499999999999999</v>
      </c>
      <c r="AA44" s="28">
        <v>1.7072000000000001</v>
      </c>
      <c r="AB44" s="28">
        <v>0.5917</v>
      </c>
      <c r="AC44" s="28">
        <v>17.430899999999998</v>
      </c>
      <c r="AD44" s="28">
        <v>21.640699999999999</v>
      </c>
      <c r="AE44" s="28">
        <v>8.7785000000000011</v>
      </c>
      <c r="AF44" s="28">
        <v>0.88270000000000004</v>
      </c>
    </row>
    <row r="45" spans="1:32" x14ac:dyDescent="0.25">
      <c r="A45" s="27">
        <v>43</v>
      </c>
      <c r="B45" s="28">
        <v>17.799500000000002</v>
      </c>
      <c r="C45" s="28">
        <v>15.6752</v>
      </c>
      <c r="D45" s="28">
        <v>10.825200000000001</v>
      </c>
      <c r="E45" s="28">
        <v>5.7229999999999999</v>
      </c>
      <c r="F45" s="28">
        <v>2.2018999999999997</v>
      </c>
      <c r="G45" s="28">
        <v>2.8906000000000001</v>
      </c>
      <c r="H45" s="28">
        <v>1.8042</v>
      </c>
      <c r="I45" s="28">
        <v>0.65960000000000008</v>
      </c>
      <c r="J45" s="28">
        <v>1.1057999999999999</v>
      </c>
      <c r="K45" s="28">
        <v>0.88270000000000004</v>
      </c>
      <c r="L45" s="28">
        <v>2.8129999999999997</v>
      </c>
      <c r="M45" s="28">
        <v>0.69839999999999991</v>
      </c>
      <c r="N45" s="28">
        <v>0.79539999999999988</v>
      </c>
      <c r="O45" s="28">
        <v>2.7063000000000001</v>
      </c>
      <c r="P45" s="28">
        <v>2.7063000000000001</v>
      </c>
      <c r="Q45" s="28">
        <v>4.5590000000000002</v>
      </c>
      <c r="R45" s="28">
        <v>7.9637000000000002</v>
      </c>
      <c r="S45" s="28">
        <v>7.0616000000000003</v>
      </c>
      <c r="T45" s="28">
        <v>1.1348999999999998</v>
      </c>
      <c r="U45" s="28">
        <v>0.62080000000000002</v>
      </c>
      <c r="V45" s="28">
        <v>1.2319</v>
      </c>
      <c r="W45" s="28">
        <v>2.2018999999999997</v>
      </c>
      <c r="X45" s="28">
        <v>1.5810999999999999</v>
      </c>
      <c r="Y45" s="28">
        <v>2.2018999999999997</v>
      </c>
      <c r="Z45" s="28">
        <v>0.48499999999999999</v>
      </c>
      <c r="AA45" s="28">
        <v>1.5423</v>
      </c>
      <c r="AB45" s="28">
        <v>0.5917</v>
      </c>
      <c r="AC45" s="28">
        <v>17.3048</v>
      </c>
      <c r="AD45" s="28">
        <v>21.417599999999997</v>
      </c>
      <c r="AE45" s="28">
        <v>9.6612000000000009</v>
      </c>
      <c r="AF45" s="28">
        <v>1.1445999999999998</v>
      </c>
    </row>
    <row r="46" spans="1:32" x14ac:dyDescent="0.25">
      <c r="A46" s="27">
        <v>44</v>
      </c>
      <c r="B46" s="28">
        <v>17.721899999999998</v>
      </c>
      <c r="C46" s="28">
        <v>15.228999999999999</v>
      </c>
      <c r="D46" s="28">
        <v>10.3887</v>
      </c>
      <c r="E46" s="28">
        <v>5.635699999999999</v>
      </c>
      <c r="F46" s="28">
        <v>2.1146000000000003</v>
      </c>
      <c r="G46" s="28">
        <v>2.7353999999999998</v>
      </c>
      <c r="H46" s="28">
        <v>1.746</v>
      </c>
      <c r="I46" s="28">
        <v>0.63049999999999995</v>
      </c>
      <c r="J46" s="28">
        <v>1.0669999999999999</v>
      </c>
      <c r="K46" s="28">
        <v>0.88270000000000004</v>
      </c>
      <c r="L46" s="28">
        <v>3.1621999999999999</v>
      </c>
      <c r="M46" s="28">
        <v>0.69839999999999991</v>
      </c>
      <c r="N46" s="28">
        <v>0.79539999999999988</v>
      </c>
      <c r="O46" s="28">
        <v>2.7063000000000001</v>
      </c>
      <c r="P46" s="28">
        <v>2.6286999999999998</v>
      </c>
      <c r="Q46" s="28">
        <v>4.2970999999999995</v>
      </c>
      <c r="R46" s="28">
        <v>7.8763999999999994</v>
      </c>
      <c r="S46" s="28">
        <v>7.0421999999999993</v>
      </c>
      <c r="T46" s="28">
        <v>1.1348999999999998</v>
      </c>
      <c r="U46" s="28">
        <v>0.62080000000000002</v>
      </c>
      <c r="V46" s="28">
        <v>1.4064999999999999</v>
      </c>
      <c r="W46" s="28">
        <v>2.3765000000000001</v>
      </c>
      <c r="X46" s="28">
        <v>1.94</v>
      </c>
      <c r="Y46" s="28">
        <v>2.3765000000000001</v>
      </c>
      <c r="Z46" s="28">
        <v>0.48499999999999999</v>
      </c>
      <c r="AA46" s="28">
        <v>1.7072000000000001</v>
      </c>
      <c r="AB46" s="28">
        <v>0.5917</v>
      </c>
      <c r="AC46" s="28">
        <v>17.169</v>
      </c>
      <c r="AD46" s="28">
        <v>21.068399999999997</v>
      </c>
      <c r="AE46" s="28">
        <v>10.534199999999998</v>
      </c>
      <c r="AF46" s="28">
        <v>1.6683999999999999</v>
      </c>
    </row>
    <row r="47" spans="1:32" x14ac:dyDescent="0.25">
      <c r="A47" s="27">
        <v>45</v>
      </c>
      <c r="B47" s="28">
        <v>17.615199999999998</v>
      </c>
      <c r="C47" s="28">
        <v>14.006799999999998</v>
      </c>
      <c r="D47" s="28">
        <v>10.301399999999999</v>
      </c>
      <c r="E47" s="28">
        <v>5.635699999999999</v>
      </c>
      <c r="F47" s="28">
        <v>1.94</v>
      </c>
      <c r="G47" s="28">
        <v>2.6480999999999999</v>
      </c>
      <c r="H47" s="28">
        <v>1.7265999999999999</v>
      </c>
      <c r="I47" s="28">
        <v>0.60139999999999993</v>
      </c>
      <c r="J47" s="28">
        <v>1.0379</v>
      </c>
      <c r="K47" s="28">
        <v>0.88270000000000004</v>
      </c>
      <c r="L47" s="28">
        <v>3.1621999999999999</v>
      </c>
      <c r="M47" s="28">
        <v>0.69839999999999991</v>
      </c>
      <c r="N47" s="28">
        <v>0.873</v>
      </c>
      <c r="O47" s="28">
        <v>2.7063000000000001</v>
      </c>
      <c r="P47" s="28">
        <v>2.8033000000000001</v>
      </c>
      <c r="Q47" s="28">
        <v>4.6366000000000005</v>
      </c>
      <c r="R47" s="28">
        <v>7.7987999999999991</v>
      </c>
      <c r="S47" s="28">
        <v>8.2256</v>
      </c>
      <c r="T47" s="28">
        <v>1.1348999999999998</v>
      </c>
      <c r="U47" s="28">
        <v>0.79539999999999988</v>
      </c>
      <c r="V47" s="28">
        <v>1.4064999999999999</v>
      </c>
      <c r="W47" s="28">
        <v>2.3765000000000001</v>
      </c>
      <c r="X47" s="28">
        <v>1.94</v>
      </c>
      <c r="Y47" s="28">
        <v>2.3765000000000001</v>
      </c>
      <c r="Z47" s="28">
        <v>0.48499999999999999</v>
      </c>
      <c r="AA47" s="28">
        <v>1.7072000000000001</v>
      </c>
      <c r="AB47" s="28">
        <v>0.5917</v>
      </c>
      <c r="AC47" s="28">
        <v>17.081699999999998</v>
      </c>
      <c r="AD47" s="28">
        <v>21.048999999999999</v>
      </c>
      <c r="AE47" s="28">
        <v>11.4169</v>
      </c>
      <c r="AF47" s="28">
        <v>1.843</v>
      </c>
    </row>
    <row r="48" spans="1:32" x14ac:dyDescent="0.25">
      <c r="A48" s="27">
        <v>46</v>
      </c>
      <c r="B48" s="28">
        <v>17.46</v>
      </c>
      <c r="C48" s="28">
        <v>13.211399999999999</v>
      </c>
      <c r="D48" s="28">
        <v>10.301399999999999</v>
      </c>
      <c r="E48" s="28">
        <v>5.635699999999999</v>
      </c>
      <c r="F48" s="28">
        <v>1.843</v>
      </c>
      <c r="G48" s="28">
        <v>2.5413999999999999</v>
      </c>
      <c r="H48" s="28">
        <v>1.7168999999999999</v>
      </c>
      <c r="I48" s="28">
        <v>0.57229999999999992</v>
      </c>
      <c r="J48" s="28">
        <v>1.0087999999999999</v>
      </c>
      <c r="K48" s="28">
        <v>0.96029999999999993</v>
      </c>
      <c r="L48" s="28">
        <v>3.1621999999999999</v>
      </c>
      <c r="M48" s="28">
        <v>0.62080000000000002</v>
      </c>
      <c r="N48" s="28">
        <v>0.873</v>
      </c>
      <c r="O48" s="28">
        <v>2.7063000000000001</v>
      </c>
      <c r="P48" s="28">
        <v>3.0651999999999999</v>
      </c>
      <c r="Q48" s="28">
        <v>5.0731000000000002</v>
      </c>
      <c r="R48" s="28">
        <v>7.7018000000000004</v>
      </c>
      <c r="S48" s="28">
        <v>8.138300000000001</v>
      </c>
      <c r="T48" s="28">
        <v>0.96029999999999993</v>
      </c>
      <c r="U48" s="28">
        <v>0.88270000000000004</v>
      </c>
      <c r="V48" s="28">
        <v>1.4064999999999999</v>
      </c>
      <c r="W48" s="28">
        <v>2.7256999999999998</v>
      </c>
      <c r="X48" s="28">
        <v>1.843</v>
      </c>
      <c r="Y48" s="28">
        <v>2.7256999999999998</v>
      </c>
      <c r="Z48" s="28">
        <v>0.48499999999999999</v>
      </c>
      <c r="AA48" s="28">
        <v>2.0661</v>
      </c>
      <c r="AB48" s="28">
        <v>0.5917</v>
      </c>
      <c r="AC48" s="28">
        <v>16.635499999999997</v>
      </c>
      <c r="AD48" s="28">
        <v>21.039300000000001</v>
      </c>
      <c r="AE48" s="28">
        <v>11.4169</v>
      </c>
      <c r="AF48" s="28">
        <v>1.6683999999999999</v>
      </c>
    </row>
    <row r="49" spans="1:32" x14ac:dyDescent="0.25">
      <c r="A49" s="27">
        <v>47</v>
      </c>
      <c r="B49" s="28">
        <v>17.1981</v>
      </c>
      <c r="C49" s="28">
        <v>12.503299999999999</v>
      </c>
      <c r="D49" s="28">
        <v>10.3887</v>
      </c>
      <c r="E49" s="28">
        <v>5.7229999999999999</v>
      </c>
      <c r="F49" s="28">
        <v>1.843</v>
      </c>
      <c r="G49" s="28">
        <v>2.4346999999999999</v>
      </c>
      <c r="H49" s="28">
        <v>1.7072000000000001</v>
      </c>
      <c r="I49" s="28">
        <v>0.53349999999999997</v>
      </c>
      <c r="J49" s="28">
        <v>0.97</v>
      </c>
      <c r="K49" s="28">
        <v>0.96029999999999993</v>
      </c>
      <c r="L49" s="28">
        <v>3.2591999999999999</v>
      </c>
      <c r="M49" s="28">
        <v>0.52380000000000004</v>
      </c>
      <c r="N49" s="28">
        <v>0.873</v>
      </c>
      <c r="O49" s="28">
        <v>2.7063000000000001</v>
      </c>
      <c r="P49" s="28">
        <v>3.1524999999999999</v>
      </c>
      <c r="Q49" s="28">
        <v>5.335</v>
      </c>
      <c r="R49" s="28">
        <v>7.5271999999999997</v>
      </c>
      <c r="S49" s="28">
        <v>8.2644000000000002</v>
      </c>
      <c r="T49" s="28">
        <v>0.96029999999999993</v>
      </c>
      <c r="U49" s="28">
        <v>1.2319</v>
      </c>
      <c r="V49" s="28">
        <v>1.4064999999999999</v>
      </c>
      <c r="W49" s="28">
        <v>3.0749</v>
      </c>
      <c r="X49" s="28">
        <v>2.1146000000000003</v>
      </c>
      <c r="Y49" s="28">
        <v>3.0749</v>
      </c>
      <c r="Z49" s="28">
        <v>0.48499999999999999</v>
      </c>
      <c r="AA49" s="28">
        <v>2.4249999999999998</v>
      </c>
      <c r="AB49" s="28">
        <v>0.5917</v>
      </c>
      <c r="AC49" s="28">
        <v>15.9856</v>
      </c>
      <c r="AD49" s="28">
        <v>21.0199</v>
      </c>
      <c r="AE49" s="28">
        <v>12.2996</v>
      </c>
      <c r="AF49" s="28">
        <v>1.4938</v>
      </c>
    </row>
    <row r="50" spans="1:32" x14ac:dyDescent="0.25">
      <c r="A50" s="27">
        <v>48</v>
      </c>
      <c r="B50" s="28">
        <v>16.936199999999999</v>
      </c>
      <c r="C50" s="28">
        <v>11.446</v>
      </c>
      <c r="D50" s="28">
        <v>10.5633</v>
      </c>
      <c r="E50" s="28">
        <v>5.7229999999999999</v>
      </c>
      <c r="F50" s="28">
        <v>1.6780999999999999</v>
      </c>
      <c r="G50" s="28">
        <v>2.2989000000000002</v>
      </c>
      <c r="H50" s="28">
        <v>1.6295999999999999</v>
      </c>
      <c r="I50" s="28">
        <v>0.5141</v>
      </c>
      <c r="J50" s="28">
        <v>0.9506</v>
      </c>
      <c r="K50" s="28">
        <v>1.0573000000000001</v>
      </c>
      <c r="L50" s="28">
        <v>3.2591999999999999</v>
      </c>
      <c r="M50" s="28">
        <v>0.52380000000000004</v>
      </c>
      <c r="N50" s="28">
        <v>0.873</v>
      </c>
      <c r="O50" s="28">
        <v>2.7063000000000001</v>
      </c>
      <c r="P50" s="28">
        <v>3.4144000000000001</v>
      </c>
      <c r="Q50" s="28">
        <v>5.6066000000000003</v>
      </c>
      <c r="R50" s="28">
        <v>7.2652999999999999</v>
      </c>
      <c r="S50" s="28">
        <v>8.2546999999999997</v>
      </c>
      <c r="T50" s="28">
        <v>0.873</v>
      </c>
      <c r="U50" s="28">
        <v>1.6780999999999999</v>
      </c>
      <c r="V50" s="28">
        <v>1.4064999999999999</v>
      </c>
      <c r="W50" s="28">
        <v>3.5210999999999997</v>
      </c>
      <c r="X50" s="28">
        <v>2.0175999999999998</v>
      </c>
      <c r="Y50" s="28">
        <v>3.5210999999999997</v>
      </c>
      <c r="Z50" s="28">
        <v>0.48499999999999999</v>
      </c>
      <c r="AA50" s="28">
        <v>2.8614999999999999</v>
      </c>
      <c r="AB50" s="28">
        <v>0.5917</v>
      </c>
      <c r="AC50" s="28">
        <v>15.326000000000001</v>
      </c>
      <c r="AD50" s="28">
        <v>21.010200000000001</v>
      </c>
      <c r="AE50" s="28">
        <v>12.2996</v>
      </c>
      <c r="AF50" s="28">
        <v>1.3967999999999998</v>
      </c>
    </row>
    <row r="51" spans="1:32" x14ac:dyDescent="0.25">
      <c r="A51" s="27">
        <v>49</v>
      </c>
      <c r="B51" s="28">
        <v>17.110800000000001</v>
      </c>
      <c r="C51" s="28">
        <v>11.271399999999998</v>
      </c>
      <c r="D51" s="28">
        <v>10.3887</v>
      </c>
      <c r="E51" s="28">
        <v>5.8975999999999997</v>
      </c>
      <c r="F51" s="28">
        <v>1.6780999999999999</v>
      </c>
      <c r="G51" s="28">
        <v>2.2309999999999999</v>
      </c>
      <c r="H51" s="28">
        <v>1.552</v>
      </c>
      <c r="I51" s="28">
        <v>0.48499999999999999</v>
      </c>
      <c r="J51" s="28">
        <v>0.92149999999999999</v>
      </c>
      <c r="K51" s="28">
        <v>1.0573000000000001</v>
      </c>
      <c r="L51" s="28">
        <v>2.9972999999999996</v>
      </c>
      <c r="M51" s="28">
        <v>0.52380000000000004</v>
      </c>
      <c r="N51" s="28">
        <v>0.873</v>
      </c>
      <c r="O51" s="28">
        <v>2.7063000000000001</v>
      </c>
      <c r="P51" s="28">
        <v>3.8605999999999998</v>
      </c>
      <c r="Q51" s="28">
        <v>5.6939000000000002</v>
      </c>
      <c r="R51" s="28">
        <v>7.0033999999999992</v>
      </c>
      <c r="S51" s="28">
        <v>7.6435999999999993</v>
      </c>
      <c r="T51" s="28">
        <v>0.96029999999999993</v>
      </c>
      <c r="U51" s="28">
        <v>1.6780999999999999</v>
      </c>
      <c r="V51" s="28">
        <v>1.4064999999999999</v>
      </c>
      <c r="W51" s="28">
        <v>3.3367999999999998</v>
      </c>
      <c r="X51" s="28">
        <v>1.1445999999999998</v>
      </c>
      <c r="Y51" s="28">
        <v>3.3367999999999998</v>
      </c>
      <c r="Z51" s="28">
        <v>0.48499999999999999</v>
      </c>
      <c r="AA51" s="28">
        <v>2.6869000000000001</v>
      </c>
      <c r="AB51" s="28">
        <v>0.5917</v>
      </c>
      <c r="AC51" s="28">
        <v>14.9283</v>
      </c>
      <c r="AD51" s="28">
        <v>20.796800000000001</v>
      </c>
      <c r="AE51" s="28">
        <v>12.2996</v>
      </c>
      <c r="AF51" s="28">
        <v>1.2319</v>
      </c>
    </row>
    <row r="52" spans="1:32" x14ac:dyDescent="0.25">
      <c r="A52" s="27">
        <v>50</v>
      </c>
      <c r="B52" s="28">
        <v>17.285399999999999</v>
      </c>
      <c r="C52" s="28">
        <v>11.0871</v>
      </c>
      <c r="D52" s="28">
        <v>10.214099999999998</v>
      </c>
      <c r="E52" s="28">
        <v>5.9848999999999997</v>
      </c>
      <c r="F52" s="28">
        <v>1.6780999999999999</v>
      </c>
      <c r="G52" s="28">
        <v>2.1631</v>
      </c>
      <c r="H52" s="28">
        <v>1.4841</v>
      </c>
      <c r="I52" s="28">
        <v>0.41709999999999997</v>
      </c>
      <c r="J52" s="28">
        <v>0.86329999999999996</v>
      </c>
      <c r="K52" s="28">
        <v>1.0573000000000001</v>
      </c>
      <c r="L52" s="28">
        <v>2.7256999999999998</v>
      </c>
      <c r="M52" s="28">
        <v>0.4365</v>
      </c>
      <c r="N52" s="28">
        <v>0.96029999999999993</v>
      </c>
      <c r="O52" s="28">
        <v>2.8033000000000001</v>
      </c>
      <c r="P52" s="28">
        <v>4.3746999999999998</v>
      </c>
      <c r="Q52" s="28">
        <v>5.8685</v>
      </c>
      <c r="R52" s="28">
        <v>6.8288000000000002</v>
      </c>
      <c r="S52" s="28">
        <v>8.0607000000000006</v>
      </c>
      <c r="T52" s="28">
        <v>1.1348999999999998</v>
      </c>
      <c r="U52" s="28">
        <v>1.7557</v>
      </c>
      <c r="V52" s="28">
        <v>1.4064999999999999</v>
      </c>
      <c r="W52" s="28">
        <v>3.2591999999999999</v>
      </c>
      <c r="X52" s="28">
        <v>0.62080000000000002</v>
      </c>
      <c r="Y52" s="28">
        <v>3.2591999999999999</v>
      </c>
      <c r="Z52" s="28">
        <v>0.48499999999999999</v>
      </c>
      <c r="AA52" s="28">
        <v>2.5898999999999996</v>
      </c>
      <c r="AB52" s="28">
        <v>0.5917</v>
      </c>
      <c r="AC52" s="28">
        <v>14.2784</v>
      </c>
      <c r="AD52" s="28">
        <v>20.7483</v>
      </c>
      <c r="AE52" s="28">
        <v>12.2996</v>
      </c>
      <c r="AF52" s="28">
        <v>1.2319</v>
      </c>
    </row>
    <row r="53" spans="1:32" x14ac:dyDescent="0.25">
      <c r="A53" s="27">
        <v>51</v>
      </c>
      <c r="B53" s="28">
        <v>17.46</v>
      </c>
      <c r="C53" s="28">
        <v>11.009499999999999</v>
      </c>
      <c r="D53" s="28">
        <v>10.214099999999998</v>
      </c>
      <c r="E53" s="28">
        <v>6.0818999999999992</v>
      </c>
      <c r="F53" s="28">
        <v>1.5035000000000001</v>
      </c>
      <c r="G53" s="28">
        <v>2.0661</v>
      </c>
      <c r="H53" s="28">
        <v>1.4453</v>
      </c>
      <c r="I53" s="28">
        <v>0.38800000000000001</v>
      </c>
      <c r="J53" s="28">
        <v>0.82450000000000001</v>
      </c>
      <c r="K53" s="28">
        <v>0.96029999999999993</v>
      </c>
      <c r="L53" s="28">
        <v>2.5510999999999999</v>
      </c>
      <c r="M53" s="28">
        <v>0.4365</v>
      </c>
      <c r="N53" s="28">
        <v>0.96029999999999993</v>
      </c>
      <c r="O53" s="28">
        <v>2.8906000000000001</v>
      </c>
      <c r="P53" s="28">
        <v>4.8209</v>
      </c>
      <c r="Q53" s="28">
        <v>6.1303999999999998</v>
      </c>
      <c r="R53" s="28">
        <v>6.8288000000000002</v>
      </c>
      <c r="S53" s="28">
        <v>8.4874999999999989</v>
      </c>
      <c r="T53" s="28">
        <v>1.3095000000000001</v>
      </c>
      <c r="U53" s="28">
        <v>1.7557</v>
      </c>
      <c r="V53" s="28">
        <v>1.4064999999999999</v>
      </c>
      <c r="W53" s="28">
        <v>2.9972999999999996</v>
      </c>
      <c r="X53" s="28">
        <v>0.52380000000000004</v>
      </c>
      <c r="Y53" s="28">
        <v>2.9972999999999996</v>
      </c>
      <c r="Z53" s="28">
        <v>0.48499999999999999</v>
      </c>
      <c r="AA53" s="28">
        <v>2.3279999999999998</v>
      </c>
      <c r="AB53" s="28">
        <v>0.5917</v>
      </c>
      <c r="AC53" s="28">
        <v>13.347199999999999</v>
      </c>
      <c r="AD53" s="28">
        <v>20.5349</v>
      </c>
      <c r="AE53" s="28">
        <v>12.2996</v>
      </c>
      <c r="AF53" s="28">
        <v>1.2319</v>
      </c>
    </row>
    <row r="54" spans="1:32" x14ac:dyDescent="0.25">
      <c r="A54" s="27">
        <v>52</v>
      </c>
      <c r="B54" s="28">
        <v>17.644300000000001</v>
      </c>
      <c r="C54" s="28">
        <v>11.0871</v>
      </c>
      <c r="D54" s="28">
        <v>10.039499999999999</v>
      </c>
      <c r="E54" s="28">
        <v>6.2468000000000004</v>
      </c>
      <c r="F54" s="28">
        <v>1.5035000000000001</v>
      </c>
      <c r="G54" s="28">
        <v>1.9884999999999997</v>
      </c>
      <c r="H54" s="28">
        <v>1.4064999999999999</v>
      </c>
      <c r="I54" s="28">
        <v>0.44619999999999999</v>
      </c>
      <c r="J54" s="28">
        <v>0.89239999999999997</v>
      </c>
      <c r="K54" s="28">
        <v>0.96029999999999993</v>
      </c>
      <c r="L54" s="28">
        <v>2.2795000000000001</v>
      </c>
      <c r="M54" s="28">
        <v>0.4365</v>
      </c>
      <c r="N54" s="28">
        <v>1.0573000000000001</v>
      </c>
      <c r="O54" s="28">
        <v>3.0651999999999999</v>
      </c>
      <c r="P54" s="28">
        <v>5.4319999999999995</v>
      </c>
      <c r="Q54" s="28">
        <v>6.3922999999999996</v>
      </c>
      <c r="R54" s="28">
        <v>6.7415000000000003</v>
      </c>
      <c r="S54" s="28">
        <v>8.9046000000000003</v>
      </c>
      <c r="T54" s="28">
        <v>1.6683999999999999</v>
      </c>
      <c r="U54" s="28">
        <v>1.7557</v>
      </c>
      <c r="V54" s="28">
        <v>1.4064999999999999</v>
      </c>
      <c r="W54" s="28">
        <v>2.9003000000000001</v>
      </c>
      <c r="X54" s="28">
        <v>0.52380000000000004</v>
      </c>
      <c r="Y54" s="28">
        <v>2.9003000000000001</v>
      </c>
      <c r="Z54" s="28">
        <v>0.4753</v>
      </c>
      <c r="AA54" s="28">
        <v>2.2406999999999999</v>
      </c>
      <c r="AB54" s="28">
        <v>0.5917</v>
      </c>
      <c r="AC54" s="28">
        <v>12.7361</v>
      </c>
      <c r="AD54" s="28">
        <v>20.3215</v>
      </c>
      <c r="AE54" s="28">
        <v>12.2996</v>
      </c>
      <c r="AF54" s="28">
        <v>1.2319</v>
      </c>
    </row>
    <row r="55" spans="1:32" x14ac:dyDescent="0.25">
      <c r="A55" s="27">
        <v>53</v>
      </c>
      <c r="B55" s="28">
        <v>16.9556</v>
      </c>
      <c r="C55" s="28">
        <v>11.358700000000001</v>
      </c>
      <c r="D55" s="28">
        <v>9.8649000000000004</v>
      </c>
      <c r="E55" s="28">
        <v>6.2468000000000004</v>
      </c>
      <c r="F55" s="28">
        <v>1.4064999999999999</v>
      </c>
      <c r="G55" s="28">
        <v>1.9205999999999999</v>
      </c>
      <c r="H55" s="28">
        <v>1.3676999999999999</v>
      </c>
      <c r="I55" s="28">
        <v>0.45589999999999997</v>
      </c>
      <c r="J55" s="28">
        <v>0.90210000000000001</v>
      </c>
      <c r="K55" s="28">
        <v>0.96029999999999993</v>
      </c>
      <c r="L55" s="28">
        <v>2.3765000000000001</v>
      </c>
      <c r="M55" s="28">
        <v>0.52380000000000004</v>
      </c>
      <c r="N55" s="28">
        <v>1.1348999999999998</v>
      </c>
      <c r="O55" s="28">
        <v>3.0651999999999999</v>
      </c>
      <c r="P55" s="28">
        <v>5.5193000000000003</v>
      </c>
      <c r="Q55" s="28">
        <v>6.9257999999999997</v>
      </c>
      <c r="R55" s="28">
        <v>6.7415000000000003</v>
      </c>
      <c r="S55" s="28">
        <v>9.3313999999999986</v>
      </c>
      <c r="T55" s="28">
        <v>1.9302999999999999</v>
      </c>
      <c r="U55" s="28">
        <v>2.0175999999999998</v>
      </c>
      <c r="V55" s="28">
        <v>1.4064999999999999</v>
      </c>
      <c r="W55" s="28">
        <v>2.4638</v>
      </c>
      <c r="X55" s="28">
        <v>0.52380000000000004</v>
      </c>
      <c r="Y55" s="28">
        <v>2.4638</v>
      </c>
      <c r="Z55" s="28">
        <v>0.48499999999999999</v>
      </c>
      <c r="AA55" s="28">
        <v>1.8042</v>
      </c>
      <c r="AB55" s="28">
        <v>0.5917</v>
      </c>
      <c r="AC55" s="28">
        <v>12.1153</v>
      </c>
      <c r="AD55" s="28">
        <v>21.078099999999999</v>
      </c>
      <c r="AE55" s="28">
        <v>11.4169</v>
      </c>
      <c r="AF55" s="28">
        <v>1.3967999999999998</v>
      </c>
    </row>
    <row r="56" spans="1:32" x14ac:dyDescent="0.25">
      <c r="A56" s="27">
        <v>54</v>
      </c>
      <c r="B56" s="28">
        <v>16.2087</v>
      </c>
      <c r="C56" s="28">
        <v>11.184099999999999</v>
      </c>
      <c r="D56" s="28">
        <v>9.4187000000000012</v>
      </c>
      <c r="E56" s="28">
        <v>6.2468000000000004</v>
      </c>
      <c r="F56" s="28">
        <v>1.4064999999999999</v>
      </c>
      <c r="G56" s="28">
        <v>1.8526999999999998</v>
      </c>
      <c r="H56" s="28">
        <v>1.3579999999999999</v>
      </c>
      <c r="I56" s="28">
        <v>0.46559999999999996</v>
      </c>
      <c r="J56" s="28">
        <v>0.91179999999999994</v>
      </c>
      <c r="K56" s="28">
        <v>0.96029999999999993</v>
      </c>
      <c r="L56" s="28">
        <v>2.3765000000000001</v>
      </c>
      <c r="M56" s="28">
        <v>0.62080000000000002</v>
      </c>
      <c r="N56" s="28">
        <v>1.2319</v>
      </c>
      <c r="O56" s="28">
        <v>3.1524999999999999</v>
      </c>
      <c r="P56" s="28">
        <v>5.7714999999999996</v>
      </c>
      <c r="Q56" s="28">
        <v>7.5271999999999997</v>
      </c>
      <c r="R56" s="28">
        <v>6.7415000000000003</v>
      </c>
      <c r="S56" s="28">
        <v>9.6612000000000009</v>
      </c>
      <c r="T56" s="28">
        <v>1.9302999999999999</v>
      </c>
      <c r="U56" s="28">
        <v>2.4638</v>
      </c>
      <c r="V56" s="28">
        <v>1.4064999999999999</v>
      </c>
      <c r="W56" s="28">
        <v>2.1146000000000003</v>
      </c>
      <c r="X56" s="28">
        <v>2.6092999999999997</v>
      </c>
      <c r="Y56" s="28">
        <v>2.1146000000000003</v>
      </c>
      <c r="Z56" s="28">
        <v>0.48499999999999999</v>
      </c>
      <c r="AA56" s="28">
        <v>1.4453</v>
      </c>
      <c r="AB56" s="28">
        <v>0.5917</v>
      </c>
      <c r="AC56" s="28">
        <v>11.7758</v>
      </c>
      <c r="AD56" s="28">
        <v>21.883199999999999</v>
      </c>
      <c r="AE56" s="28">
        <v>11.4169</v>
      </c>
      <c r="AF56" s="28">
        <v>1.6683999999999999</v>
      </c>
    </row>
    <row r="57" spans="1:32" x14ac:dyDescent="0.25">
      <c r="A57" s="27">
        <v>55</v>
      </c>
      <c r="B57" s="28">
        <v>15.558799999999998</v>
      </c>
      <c r="C57" s="28">
        <v>11.7079</v>
      </c>
      <c r="D57" s="28">
        <v>9.3313999999999986</v>
      </c>
      <c r="E57" s="28">
        <v>6.2468000000000004</v>
      </c>
      <c r="F57" s="28">
        <v>1.4064999999999999</v>
      </c>
      <c r="G57" s="28">
        <v>1.8042</v>
      </c>
      <c r="H57" s="28">
        <v>1.3289</v>
      </c>
      <c r="I57" s="28">
        <v>0.4753</v>
      </c>
      <c r="J57" s="28">
        <v>0.91179999999999994</v>
      </c>
      <c r="K57" s="28">
        <v>0.96029999999999993</v>
      </c>
      <c r="L57" s="28">
        <v>2.5510999999999999</v>
      </c>
      <c r="M57" s="28">
        <v>0.79539999999999988</v>
      </c>
      <c r="N57" s="28">
        <v>1.2319</v>
      </c>
      <c r="O57" s="28">
        <v>3.1524999999999999</v>
      </c>
      <c r="P57" s="28">
        <v>5.8685</v>
      </c>
      <c r="Q57" s="28">
        <v>8.138300000000001</v>
      </c>
      <c r="R57" s="28">
        <v>6.8288000000000002</v>
      </c>
      <c r="S57" s="28">
        <v>10.3111</v>
      </c>
      <c r="T57" s="28">
        <v>2.1048999999999998</v>
      </c>
      <c r="U57" s="28">
        <v>2.8129999999999997</v>
      </c>
      <c r="V57" s="28">
        <v>1.4938</v>
      </c>
      <c r="W57" s="28">
        <v>1.6780999999999999</v>
      </c>
      <c r="X57" s="28">
        <v>2.6092999999999997</v>
      </c>
      <c r="Y57" s="28">
        <v>1.6780999999999999</v>
      </c>
      <c r="Z57" s="28">
        <v>0.48499999999999999</v>
      </c>
      <c r="AA57" s="28">
        <v>1.0087999999999999</v>
      </c>
      <c r="AB57" s="28">
        <v>0.5917</v>
      </c>
      <c r="AC57" s="28">
        <v>11.2423</v>
      </c>
      <c r="AD57" s="28">
        <v>22.688300000000002</v>
      </c>
      <c r="AE57" s="28">
        <v>10.534199999999998</v>
      </c>
      <c r="AF57" s="28">
        <v>2.3765000000000001</v>
      </c>
    </row>
    <row r="58" spans="1:32" x14ac:dyDescent="0.25">
      <c r="A58" s="27">
        <v>56</v>
      </c>
      <c r="B58" s="28">
        <v>14.8604</v>
      </c>
      <c r="C58" s="28">
        <v>11.7079</v>
      </c>
      <c r="D58" s="28">
        <v>9.4187000000000012</v>
      </c>
      <c r="E58" s="28">
        <v>6.2468000000000004</v>
      </c>
      <c r="F58" s="28">
        <v>1.2319</v>
      </c>
      <c r="G58" s="28">
        <v>1.6878</v>
      </c>
      <c r="H58" s="28">
        <v>1.1834</v>
      </c>
      <c r="I58" s="28">
        <v>0.48499999999999999</v>
      </c>
      <c r="J58" s="28">
        <v>0.92149999999999999</v>
      </c>
      <c r="K58" s="28">
        <v>0.96029999999999993</v>
      </c>
      <c r="L58" s="28">
        <v>2.5510999999999999</v>
      </c>
      <c r="M58" s="28">
        <v>0.79539999999999988</v>
      </c>
      <c r="N58" s="28">
        <v>1.3095000000000001</v>
      </c>
      <c r="O58" s="28">
        <v>3.1524999999999999</v>
      </c>
      <c r="P58" s="28">
        <v>5.9557999999999991</v>
      </c>
      <c r="Q58" s="28">
        <v>8.7590999999999983</v>
      </c>
      <c r="R58" s="28">
        <v>6.9257999999999997</v>
      </c>
      <c r="S58" s="28">
        <v>10.961</v>
      </c>
      <c r="T58" s="28">
        <v>2.1921999999999997</v>
      </c>
      <c r="U58" s="28">
        <v>3.1621999999999999</v>
      </c>
      <c r="V58" s="28">
        <v>1.5810999999999999</v>
      </c>
      <c r="W58" s="28">
        <v>1.4064999999999999</v>
      </c>
      <c r="X58" s="28">
        <v>2.6092999999999997</v>
      </c>
      <c r="Y58" s="28">
        <v>1.4064999999999999</v>
      </c>
      <c r="Z58" s="28">
        <v>0.48499999999999999</v>
      </c>
      <c r="AA58" s="28">
        <v>0.74690000000000001</v>
      </c>
      <c r="AB58" s="28">
        <v>0.5917</v>
      </c>
      <c r="AC58" s="28">
        <v>10.582699999999999</v>
      </c>
      <c r="AD58" s="28">
        <v>23.338199999999997</v>
      </c>
      <c r="AE58" s="28">
        <v>10.534199999999998</v>
      </c>
      <c r="AF58" s="28">
        <v>2.6384000000000003</v>
      </c>
    </row>
    <row r="59" spans="1:32" x14ac:dyDescent="0.25">
      <c r="A59" s="27">
        <v>57</v>
      </c>
      <c r="B59" s="28">
        <v>14.3851</v>
      </c>
      <c r="C59" s="28">
        <v>11.358700000000001</v>
      </c>
      <c r="D59" s="28">
        <v>9.8649000000000004</v>
      </c>
      <c r="E59" s="28">
        <v>6.2468000000000004</v>
      </c>
      <c r="F59" s="28">
        <v>1.4064999999999999</v>
      </c>
      <c r="G59" s="28">
        <v>1.6586999999999998</v>
      </c>
      <c r="H59" s="28">
        <v>1.1445999999999998</v>
      </c>
      <c r="I59" s="28">
        <v>0.49469999999999997</v>
      </c>
      <c r="J59" s="28">
        <v>0.93119999999999992</v>
      </c>
      <c r="K59" s="28">
        <v>0.96029999999999993</v>
      </c>
      <c r="L59" s="28">
        <v>2.6384000000000003</v>
      </c>
      <c r="M59" s="28">
        <v>1.0573000000000001</v>
      </c>
      <c r="N59" s="28">
        <v>1.3095000000000001</v>
      </c>
      <c r="O59" s="28">
        <v>3.1524999999999999</v>
      </c>
      <c r="P59" s="28">
        <v>6.1303999999999998</v>
      </c>
      <c r="Q59" s="28">
        <v>8.9337</v>
      </c>
      <c r="R59" s="28">
        <v>7.0033999999999992</v>
      </c>
      <c r="S59" s="28">
        <v>10.7767</v>
      </c>
      <c r="T59" s="28">
        <v>2.5413999999999999</v>
      </c>
      <c r="U59" s="28">
        <v>3.0749</v>
      </c>
      <c r="V59" s="28">
        <v>1.5810999999999999</v>
      </c>
      <c r="W59" s="28">
        <v>1.2319</v>
      </c>
      <c r="X59" s="28">
        <v>2.6092999999999997</v>
      </c>
      <c r="Y59" s="28">
        <v>1.2319</v>
      </c>
      <c r="Z59" s="28">
        <v>0.48499999999999999</v>
      </c>
      <c r="AA59" s="28">
        <v>0.57229999999999992</v>
      </c>
      <c r="AB59" s="28">
        <v>0.5917</v>
      </c>
      <c r="AC59" s="28">
        <v>12.8622</v>
      </c>
      <c r="AD59" s="28">
        <v>22.455499999999997</v>
      </c>
      <c r="AE59" s="28">
        <v>10.534199999999998</v>
      </c>
      <c r="AF59" s="28">
        <v>2.9876</v>
      </c>
    </row>
    <row r="60" spans="1:32" x14ac:dyDescent="0.25">
      <c r="A60" s="27">
        <v>58</v>
      </c>
      <c r="B60" s="28">
        <v>13.909799999999999</v>
      </c>
      <c r="C60" s="28">
        <v>11.0871</v>
      </c>
      <c r="D60" s="28">
        <v>9.9521999999999995</v>
      </c>
      <c r="E60" s="28">
        <v>6.2468000000000004</v>
      </c>
      <c r="F60" s="28">
        <v>1.4064999999999999</v>
      </c>
      <c r="G60" s="28">
        <v>1.5423</v>
      </c>
      <c r="H60" s="28">
        <v>1.0379</v>
      </c>
      <c r="I60" s="28">
        <v>0.5141</v>
      </c>
      <c r="J60" s="28">
        <v>0.9506</v>
      </c>
      <c r="K60" s="28">
        <v>0.88270000000000004</v>
      </c>
      <c r="L60" s="28">
        <v>2.8129999999999997</v>
      </c>
      <c r="M60" s="28">
        <v>1.4938</v>
      </c>
      <c r="N60" s="28">
        <v>1.3967999999999998</v>
      </c>
      <c r="O60" s="28">
        <v>3.2397999999999998</v>
      </c>
      <c r="P60" s="28">
        <v>6.2176999999999998</v>
      </c>
      <c r="Q60" s="28">
        <v>9.1956000000000007</v>
      </c>
      <c r="R60" s="28">
        <v>7.0906999999999991</v>
      </c>
      <c r="S60" s="28">
        <v>11.009499999999999</v>
      </c>
      <c r="T60" s="28">
        <v>2.9778999999999995</v>
      </c>
      <c r="U60" s="28">
        <v>2.9003000000000001</v>
      </c>
      <c r="V60" s="28">
        <v>1.6780999999999999</v>
      </c>
      <c r="W60" s="28">
        <v>1.0573000000000001</v>
      </c>
      <c r="X60" s="28">
        <v>2.7353999999999998</v>
      </c>
      <c r="Y60" s="28">
        <v>1.1445999999999998</v>
      </c>
      <c r="Z60" s="28">
        <v>0.48499999999999999</v>
      </c>
      <c r="AA60" s="28">
        <v>0.39769999999999994</v>
      </c>
      <c r="AB60" s="28">
        <v>0.5917</v>
      </c>
      <c r="AC60" s="28">
        <v>12.212299999999999</v>
      </c>
      <c r="AD60" s="28">
        <v>21.4467</v>
      </c>
      <c r="AE60" s="28">
        <v>10.534199999999998</v>
      </c>
      <c r="AF60" s="28">
        <v>3.0749</v>
      </c>
    </row>
    <row r="61" spans="1:32" x14ac:dyDescent="0.25">
      <c r="A61" s="27">
        <v>59</v>
      </c>
      <c r="B61" s="28">
        <v>13.531499999999999</v>
      </c>
      <c r="C61" s="28">
        <v>10.825200000000001</v>
      </c>
      <c r="D61" s="28">
        <v>10.126799999999999</v>
      </c>
      <c r="E61" s="28">
        <v>6.2468000000000004</v>
      </c>
      <c r="F61" s="28">
        <v>1.5810999999999999</v>
      </c>
      <c r="G61" s="28">
        <v>1.4453</v>
      </c>
      <c r="H61" s="28">
        <v>1.0185</v>
      </c>
      <c r="I61" s="28">
        <v>0.4753</v>
      </c>
      <c r="J61" s="28">
        <v>0.91179999999999994</v>
      </c>
      <c r="K61" s="28">
        <v>0.88270000000000004</v>
      </c>
      <c r="L61" s="28">
        <v>2.8129999999999997</v>
      </c>
      <c r="M61" s="28">
        <v>2.0175999999999998</v>
      </c>
      <c r="N61" s="28">
        <v>1.3967999999999998</v>
      </c>
      <c r="O61" s="28">
        <v>3.2397999999999998</v>
      </c>
      <c r="P61" s="28">
        <v>6.3049999999999997</v>
      </c>
      <c r="Q61" s="28">
        <v>9.4574999999999996</v>
      </c>
      <c r="R61" s="28">
        <v>7.3622999999999994</v>
      </c>
      <c r="S61" s="28">
        <v>10.9901</v>
      </c>
      <c r="T61" s="28">
        <v>3.2397999999999998</v>
      </c>
      <c r="U61" s="28">
        <v>2.6384000000000003</v>
      </c>
      <c r="V61" s="28">
        <v>1.6780999999999999</v>
      </c>
      <c r="W61" s="28">
        <v>0.88270000000000004</v>
      </c>
      <c r="X61" s="28">
        <v>2.8421000000000003</v>
      </c>
      <c r="Y61" s="28">
        <v>1.0573000000000001</v>
      </c>
      <c r="Z61" s="28">
        <v>0.48499999999999999</v>
      </c>
      <c r="AA61" s="28">
        <v>0.22309999999999999</v>
      </c>
      <c r="AB61" s="28">
        <v>0.5917</v>
      </c>
      <c r="AC61" s="28">
        <v>11.5527</v>
      </c>
      <c r="AD61" s="28">
        <v>20.573699999999999</v>
      </c>
      <c r="AE61" s="28">
        <v>11.4169</v>
      </c>
      <c r="AF61" s="28">
        <v>2.9876</v>
      </c>
    </row>
    <row r="62" spans="1:32" x14ac:dyDescent="0.25">
      <c r="A62" s="27">
        <v>60</v>
      </c>
      <c r="B62" s="28">
        <v>13.172599999999999</v>
      </c>
      <c r="C62" s="28">
        <v>10.5633</v>
      </c>
      <c r="D62" s="28">
        <v>10.214099999999998</v>
      </c>
      <c r="E62" s="28">
        <v>6.3437999999999999</v>
      </c>
      <c r="F62" s="28">
        <v>1.6780999999999999</v>
      </c>
      <c r="G62" s="28">
        <v>1.3676999999999999</v>
      </c>
      <c r="H62" s="28">
        <v>0.99909999999999999</v>
      </c>
      <c r="I62" s="28">
        <v>0.4365</v>
      </c>
      <c r="J62" s="28">
        <v>0.88270000000000004</v>
      </c>
      <c r="K62" s="28">
        <v>0.88270000000000004</v>
      </c>
      <c r="L62" s="28">
        <v>2.9972999999999996</v>
      </c>
      <c r="M62" s="28">
        <v>2.3765000000000001</v>
      </c>
      <c r="N62" s="28">
        <v>1.4938</v>
      </c>
      <c r="O62" s="28">
        <v>3.2397999999999998</v>
      </c>
      <c r="P62" s="28">
        <v>6.4795999999999996</v>
      </c>
      <c r="Q62" s="28">
        <v>9.7193999999999985</v>
      </c>
      <c r="R62" s="28">
        <v>7.5271999999999997</v>
      </c>
      <c r="S62" s="28">
        <v>10.961</v>
      </c>
      <c r="T62" s="28">
        <v>3.589</v>
      </c>
      <c r="U62" s="28">
        <v>2.6384000000000003</v>
      </c>
      <c r="V62" s="28">
        <v>1.6780999999999999</v>
      </c>
      <c r="W62" s="28">
        <v>0.88270000000000004</v>
      </c>
      <c r="X62" s="28">
        <v>4.3068</v>
      </c>
      <c r="Y62" s="28">
        <v>1.0573000000000001</v>
      </c>
      <c r="Z62" s="28">
        <v>0.48499999999999999</v>
      </c>
      <c r="AA62" s="28">
        <v>0.22309999999999999</v>
      </c>
      <c r="AB62" s="28">
        <v>0.5917</v>
      </c>
      <c r="AC62" s="28">
        <v>10.931899999999999</v>
      </c>
      <c r="AD62" s="28">
        <v>19.5746</v>
      </c>
      <c r="AE62" s="28">
        <v>11.4169</v>
      </c>
      <c r="AF62" s="28">
        <v>2.3765000000000001</v>
      </c>
    </row>
    <row r="63" spans="1:32" x14ac:dyDescent="0.25">
      <c r="A63" s="27">
        <v>61</v>
      </c>
      <c r="B63" s="28">
        <v>12.8428</v>
      </c>
      <c r="C63" s="28">
        <v>10.7476</v>
      </c>
      <c r="D63" s="28">
        <v>10.4857</v>
      </c>
      <c r="E63" s="28">
        <v>6.3437999999999999</v>
      </c>
      <c r="F63" s="28">
        <v>1.5810999999999999</v>
      </c>
      <c r="G63" s="28">
        <v>1.2513000000000001</v>
      </c>
      <c r="H63" s="28">
        <v>0.94089999999999996</v>
      </c>
      <c r="I63" s="28">
        <v>0.38800000000000001</v>
      </c>
      <c r="J63" s="28">
        <v>0.83419999999999994</v>
      </c>
      <c r="K63" s="28">
        <v>0.88270000000000004</v>
      </c>
      <c r="L63" s="28">
        <v>3.0749</v>
      </c>
      <c r="M63" s="28">
        <v>2.5510999999999999</v>
      </c>
      <c r="N63" s="28">
        <v>1.4938</v>
      </c>
      <c r="O63" s="28">
        <v>3.2397999999999998</v>
      </c>
      <c r="P63" s="28">
        <v>6.4795999999999996</v>
      </c>
      <c r="Q63" s="28">
        <v>9.7193999999999985</v>
      </c>
      <c r="R63" s="28">
        <v>7.7018000000000004</v>
      </c>
      <c r="S63" s="28">
        <v>10.999799999999999</v>
      </c>
      <c r="T63" s="28">
        <v>3.5016999999999996</v>
      </c>
      <c r="U63" s="28">
        <v>2.4638</v>
      </c>
      <c r="V63" s="28">
        <v>1.843</v>
      </c>
      <c r="W63" s="28">
        <v>0.79539999999999988</v>
      </c>
      <c r="X63" s="28">
        <v>4.5007999999999999</v>
      </c>
      <c r="Y63" s="28">
        <v>1.1445999999999998</v>
      </c>
      <c r="Z63" s="28">
        <v>0.48499999999999999</v>
      </c>
      <c r="AA63" s="28">
        <v>0.1358</v>
      </c>
      <c r="AB63" s="28">
        <v>0.5917</v>
      </c>
      <c r="AC63" s="28">
        <v>10.534199999999998</v>
      </c>
      <c r="AD63" s="28">
        <v>17.0138</v>
      </c>
      <c r="AE63" s="28">
        <v>9.6612000000000009</v>
      </c>
      <c r="AF63" s="28">
        <v>1.1445999999999998</v>
      </c>
    </row>
    <row r="64" spans="1:32" x14ac:dyDescent="0.25">
      <c r="A64" s="27">
        <v>62</v>
      </c>
      <c r="B64" s="28">
        <v>12.425700000000001</v>
      </c>
      <c r="C64" s="28">
        <v>11.009499999999999</v>
      </c>
      <c r="D64" s="28">
        <v>10.7476</v>
      </c>
      <c r="E64" s="28">
        <v>6.3437999999999999</v>
      </c>
      <c r="F64" s="28">
        <v>1.5810999999999999</v>
      </c>
      <c r="G64" s="28">
        <v>1.1834</v>
      </c>
      <c r="H64" s="28">
        <v>0.92149999999999999</v>
      </c>
      <c r="I64" s="28">
        <v>0.36859999999999998</v>
      </c>
      <c r="J64" s="28">
        <v>0.80509999999999993</v>
      </c>
      <c r="K64" s="28">
        <v>0.88270000000000004</v>
      </c>
      <c r="L64" s="28">
        <v>3.2591999999999999</v>
      </c>
      <c r="M64" s="28">
        <v>2.6384000000000003</v>
      </c>
      <c r="N64" s="28">
        <v>1.5714000000000001</v>
      </c>
      <c r="O64" s="28">
        <v>3.3271000000000002</v>
      </c>
      <c r="P64" s="28">
        <v>6.4795999999999996</v>
      </c>
      <c r="Q64" s="28">
        <v>9.8066999999999993</v>
      </c>
      <c r="R64" s="28">
        <v>7.8763999999999994</v>
      </c>
      <c r="S64" s="28">
        <v>11.048300000000001</v>
      </c>
      <c r="T64" s="28">
        <v>3.5016999999999996</v>
      </c>
      <c r="U64" s="28">
        <v>2.4638</v>
      </c>
      <c r="V64" s="28">
        <v>1.843</v>
      </c>
      <c r="W64" s="28">
        <v>5.4805000000000001</v>
      </c>
      <c r="X64" s="28">
        <v>4.8887999999999998</v>
      </c>
      <c r="Y64" s="28">
        <v>5.4513999999999996</v>
      </c>
      <c r="Z64" s="28">
        <v>0.48499999999999999</v>
      </c>
      <c r="AA64" s="28">
        <v>4.7918000000000003</v>
      </c>
      <c r="AB64" s="28">
        <v>0.5917</v>
      </c>
      <c r="AC64" s="28">
        <v>10.185</v>
      </c>
      <c r="AD64" s="28">
        <v>14.443300000000001</v>
      </c>
      <c r="AE64" s="28">
        <v>8.7785000000000011</v>
      </c>
      <c r="AF64" s="28">
        <v>0.88270000000000004</v>
      </c>
    </row>
    <row r="65" spans="1:32" x14ac:dyDescent="0.25">
      <c r="A65" s="27">
        <v>63</v>
      </c>
      <c r="B65" s="28">
        <v>12.105600000000001</v>
      </c>
      <c r="C65" s="28">
        <v>11.184099999999999</v>
      </c>
      <c r="D65" s="28">
        <v>11.009499999999999</v>
      </c>
      <c r="E65" s="28">
        <v>6.4214000000000002</v>
      </c>
      <c r="F65" s="28">
        <v>1.5035000000000001</v>
      </c>
      <c r="G65" s="28">
        <v>1.1252</v>
      </c>
      <c r="H65" s="28">
        <v>0.91179999999999994</v>
      </c>
      <c r="I65" s="28">
        <v>0.34919999999999995</v>
      </c>
      <c r="J65" s="28">
        <v>0.78570000000000007</v>
      </c>
      <c r="K65" s="28">
        <v>0.88270000000000004</v>
      </c>
      <c r="L65" s="28">
        <v>3.3367999999999998</v>
      </c>
      <c r="M65" s="28">
        <v>2.9003000000000001</v>
      </c>
      <c r="N65" s="28">
        <v>1.5714000000000001</v>
      </c>
      <c r="O65" s="28">
        <v>3.4144000000000001</v>
      </c>
      <c r="P65" s="28">
        <v>6.4795999999999996</v>
      </c>
      <c r="Q65" s="28">
        <v>9.8066999999999993</v>
      </c>
      <c r="R65" s="28">
        <v>7.9637000000000002</v>
      </c>
      <c r="S65" s="28">
        <v>10.67</v>
      </c>
      <c r="T65" s="28">
        <v>3.2397999999999998</v>
      </c>
      <c r="U65" s="28">
        <v>2.2795000000000001</v>
      </c>
      <c r="V65" s="28">
        <v>1.94</v>
      </c>
      <c r="W65" s="28">
        <v>6.6542000000000003</v>
      </c>
      <c r="X65" s="28">
        <v>5.8006000000000002</v>
      </c>
      <c r="Y65" s="28">
        <v>6.6832999999999991</v>
      </c>
      <c r="Z65" s="28">
        <v>0.48499999999999999</v>
      </c>
      <c r="AA65" s="28">
        <v>6.0236999999999998</v>
      </c>
      <c r="AB65" s="28">
        <v>0.5917</v>
      </c>
      <c r="AC65" s="28">
        <v>9.7873000000000001</v>
      </c>
      <c r="AD65" s="28">
        <v>14.6761</v>
      </c>
      <c r="AE65" s="28">
        <v>7.0228000000000002</v>
      </c>
      <c r="AF65" s="28">
        <v>0.69839999999999991</v>
      </c>
    </row>
    <row r="66" spans="1:32" x14ac:dyDescent="0.25">
      <c r="A66" s="27">
        <v>64</v>
      </c>
      <c r="B66" s="28">
        <v>11.7273</v>
      </c>
      <c r="C66" s="28">
        <v>11.446</v>
      </c>
      <c r="D66" s="28">
        <v>11.184099999999999</v>
      </c>
      <c r="E66" s="28">
        <v>6.4214000000000002</v>
      </c>
      <c r="F66" s="28">
        <v>1.5035000000000001</v>
      </c>
      <c r="G66" s="28">
        <v>1.1057999999999999</v>
      </c>
      <c r="H66" s="28">
        <v>0.90210000000000001</v>
      </c>
      <c r="I66" s="28">
        <v>0.33949999999999997</v>
      </c>
      <c r="J66" s="28">
        <v>0.77600000000000002</v>
      </c>
      <c r="K66" s="28">
        <v>0.88270000000000004</v>
      </c>
      <c r="L66" s="28">
        <v>3.5210999999999997</v>
      </c>
      <c r="M66" s="28">
        <v>2.9972999999999996</v>
      </c>
      <c r="N66" s="28">
        <v>1.6683999999999999</v>
      </c>
      <c r="O66" s="28">
        <v>3.4144000000000001</v>
      </c>
      <c r="P66" s="28">
        <v>6.4795999999999996</v>
      </c>
      <c r="Q66" s="28">
        <v>9.8066999999999993</v>
      </c>
      <c r="R66" s="28">
        <v>8.138300000000001</v>
      </c>
      <c r="S66" s="28">
        <v>10.233500000000001</v>
      </c>
      <c r="T66" s="28">
        <v>3.1524999999999999</v>
      </c>
      <c r="U66" s="28">
        <v>2.2018999999999997</v>
      </c>
      <c r="V66" s="28">
        <v>2.1146000000000003</v>
      </c>
      <c r="W66" s="28">
        <v>7.2362000000000002</v>
      </c>
      <c r="X66" s="28">
        <v>6.3341000000000003</v>
      </c>
      <c r="Y66" s="28">
        <v>7.2168000000000001</v>
      </c>
      <c r="Z66" s="28">
        <v>0.48499999999999999</v>
      </c>
      <c r="AA66" s="28">
        <v>6.5474999999999994</v>
      </c>
      <c r="AB66" s="28">
        <v>0.5917</v>
      </c>
      <c r="AC66" s="28">
        <v>9.4477999999999991</v>
      </c>
      <c r="AD66" s="28">
        <v>12.4354</v>
      </c>
      <c r="AE66" s="28">
        <v>6.1497999999999999</v>
      </c>
      <c r="AF66" s="28">
        <v>0.62080000000000002</v>
      </c>
    </row>
    <row r="67" spans="1:32" x14ac:dyDescent="0.25">
      <c r="A67" s="27">
        <v>65</v>
      </c>
      <c r="B67" s="28">
        <v>11.7079</v>
      </c>
      <c r="C67" s="28">
        <v>10.9222</v>
      </c>
      <c r="D67" s="28">
        <v>10.4857</v>
      </c>
      <c r="E67" s="28">
        <v>6.2468000000000004</v>
      </c>
      <c r="F67" s="28">
        <v>1.4064999999999999</v>
      </c>
      <c r="G67" s="28">
        <v>1.0767</v>
      </c>
      <c r="H67" s="28">
        <v>0.85360000000000003</v>
      </c>
      <c r="I67" s="28">
        <v>0.30069999999999997</v>
      </c>
      <c r="J67" s="28">
        <v>0.73719999999999997</v>
      </c>
      <c r="K67" s="28">
        <v>0.88270000000000004</v>
      </c>
      <c r="L67" s="28">
        <v>3.5210999999999997</v>
      </c>
      <c r="M67" s="28">
        <v>2.6384000000000003</v>
      </c>
      <c r="N67" s="28">
        <v>1.7557</v>
      </c>
      <c r="O67" s="28">
        <v>3.2397999999999998</v>
      </c>
      <c r="P67" s="28">
        <v>6.3922999999999996</v>
      </c>
      <c r="Q67" s="28">
        <v>9.4574999999999996</v>
      </c>
      <c r="R67" s="28">
        <v>8.2353000000000005</v>
      </c>
      <c r="S67" s="28">
        <v>10.0007</v>
      </c>
      <c r="T67" s="28">
        <v>3.1524999999999999</v>
      </c>
      <c r="U67" s="28">
        <v>2.2795000000000001</v>
      </c>
      <c r="V67" s="28">
        <v>2.1146000000000003</v>
      </c>
      <c r="W67" s="28">
        <v>8.1188999999999982</v>
      </c>
      <c r="X67" s="28">
        <v>7.2168000000000001</v>
      </c>
      <c r="Y67" s="28">
        <v>8.0898000000000003</v>
      </c>
      <c r="Z67" s="28">
        <v>0.48499999999999999</v>
      </c>
      <c r="AA67" s="28">
        <v>7.4302000000000001</v>
      </c>
      <c r="AB67" s="28">
        <v>0.64019999999999999</v>
      </c>
      <c r="AC67" s="28">
        <v>9.4865999999999993</v>
      </c>
      <c r="AD67" s="28">
        <v>11.038600000000001</v>
      </c>
      <c r="AE67" s="28">
        <v>5.2670999999999992</v>
      </c>
      <c r="AF67" s="28">
        <v>0.52380000000000004</v>
      </c>
    </row>
    <row r="68" spans="1:32" x14ac:dyDescent="0.25">
      <c r="A68" s="27">
        <v>66</v>
      </c>
      <c r="B68" s="28">
        <v>11.649699999999999</v>
      </c>
      <c r="C68" s="28">
        <v>10.301399999999999</v>
      </c>
      <c r="D68" s="28">
        <v>9.6903000000000006</v>
      </c>
      <c r="E68" s="28">
        <v>6.0818999999999992</v>
      </c>
      <c r="F68" s="28">
        <v>1.2319</v>
      </c>
      <c r="G68" s="28">
        <v>1.0960999999999999</v>
      </c>
      <c r="H68" s="28">
        <v>0.84389999999999998</v>
      </c>
      <c r="I68" s="28">
        <v>0.27160000000000001</v>
      </c>
      <c r="J68" s="28">
        <v>0.70809999999999995</v>
      </c>
      <c r="K68" s="28">
        <v>0.79539999999999988</v>
      </c>
      <c r="L68" s="28">
        <v>3.3367999999999998</v>
      </c>
      <c r="M68" s="28">
        <v>2.3765000000000001</v>
      </c>
      <c r="N68" s="28">
        <v>1.8332999999999999</v>
      </c>
      <c r="O68" s="28">
        <v>3.2397999999999998</v>
      </c>
      <c r="P68" s="28">
        <v>6.3049999999999997</v>
      </c>
      <c r="Q68" s="28">
        <v>9.1082999999999998</v>
      </c>
      <c r="R68" s="28">
        <v>8.3225999999999996</v>
      </c>
      <c r="S68" s="28">
        <v>9.5448000000000004</v>
      </c>
      <c r="T68" s="28">
        <v>3.2397999999999998</v>
      </c>
      <c r="U68" s="28">
        <v>2.4638</v>
      </c>
      <c r="V68" s="28">
        <v>2.1146000000000003</v>
      </c>
      <c r="W68" s="28">
        <v>9.0015999999999998</v>
      </c>
      <c r="X68" s="28">
        <v>8.0898000000000003</v>
      </c>
      <c r="Y68" s="28">
        <v>8.9725000000000001</v>
      </c>
      <c r="Z68" s="28">
        <v>0.48499999999999999</v>
      </c>
      <c r="AA68" s="28">
        <v>8.3032000000000004</v>
      </c>
      <c r="AB68" s="28">
        <v>0.64019999999999999</v>
      </c>
      <c r="AC68" s="28">
        <v>9.4865999999999993</v>
      </c>
      <c r="AD68" s="28">
        <v>13.240500000000001</v>
      </c>
      <c r="AE68" s="28">
        <v>4.3940999999999999</v>
      </c>
      <c r="AF68" s="28">
        <v>0.4365</v>
      </c>
    </row>
    <row r="69" spans="1:32" x14ac:dyDescent="0.25">
      <c r="A69" s="27">
        <v>67</v>
      </c>
      <c r="B69" s="28">
        <v>11.610900000000001</v>
      </c>
      <c r="C69" s="28">
        <v>9.7678999999999991</v>
      </c>
      <c r="D69" s="28">
        <v>8.9821999999999989</v>
      </c>
      <c r="E69" s="28">
        <v>5.8975999999999997</v>
      </c>
      <c r="F69" s="28">
        <v>1.0573000000000001</v>
      </c>
      <c r="G69" s="28">
        <v>1.1057999999999999</v>
      </c>
      <c r="H69" s="28">
        <v>0.83419999999999994</v>
      </c>
      <c r="I69" s="28">
        <v>0.25219999999999998</v>
      </c>
      <c r="J69" s="28">
        <v>0.68869999999999998</v>
      </c>
      <c r="K69" s="28">
        <v>0.79539999999999988</v>
      </c>
      <c r="L69" s="28">
        <v>3.3367999999999998</v>
      </c>
      <c r="M69" s="28">
        <v>2.2795000000000001</v>
      </c>
      <c r="N69" s="28">
        <v>1.9302999999999999</v>
      </c>
      <c r="O69" s="28">
        <v>3.1524999999999999</v>
      </c>
      <c r="P69" s="28">
        <v>6.3049999999999997</v>
      </c>
      <c r="Q69" s="28">
        <v>8.7590999999999983</v>
      </c>
      <c r="R69" s="28">
        <v>8.2353000000000005</v>
      </c>
      <c r="S69" s="28">
        <v>8.6814999999999998</v>
      </c>
      <c r="T69" s="28">
        <v>3.2397999999999998</v>
      </c>
      <c r="U69" s="28">
        <v>2.6384000000000003</v>
      </c>
      <c r="V69" s="28">
        <v>2.1146000000000003</v>
      </c>
      <c r="W69" s="28">
        <v>9.8745999999999992</v>
      </c>
      <c r="X69" s="28">
        <v>8.9725000000000001</v>
      </c>
      <c r="Y69" s="28">
        <v>9.8552</v>
      </c>
      <c r="Z69" s="28">
        <v>0.48499999999999999</v>
      </c>
      <c r="AA69" s="28">
        <v>9.1859000000000002</v>
      </c>
      <c r="AB69" s="28">
        <v>0.64019999999999999</v>
      </c>
      <c r="AC69" s="28">
        <v>9.5738999999999983</v>
      </c>
      <c r="AD69" s="28">
        <v>11.998899999999999</v>
      </c>
      <c r="AE69" s="28">
        <v>4.3940999999999999</v>
      </c>
      <c r="AF69" s="28">
        <v>0.4365</v>
      </c>
    </row>
    <row r="70" spans="1:32" x14ac:dyDescent="0.25">
      <c r="A70" s="27">
        <v>68</v>
      </c>
      <c r="B70" s="28">
        <v>11.5624</v>
      </c>
      <c r="C70" s="28">
        <v>9.2440999999999995</v>
      </c>
      <c r="D70" s="28">
        <v>8.2837999999999994</v>
      </c>
      <c r="E70" s="28">
        <v>5.7229999999999999</v>
      </c>
      <c r="F70" s="28">
        <v>1.0573000000000001</v>
      </c>
      <c r="G70" s="28">
        <v>1.1445999999999998</v>
      </c>
      <c r="H70" s="28">
        <v>0.81479999999999997</v>
      </c>
      <c r="I70" s="28">
        <v>0.23279999999999998</v>
      </c>
      <c r="J70" s="28">
        <v>0.6692999999999999</v>
      </c>
      <c r="K70" s="28">
        <v>0.79539999999999988</v>
      </c>
      <c r="L70" s="28">
        <v>3.2591999999999999</v>
      </c>
      <c r="M70" s="28">
        <v>1.94</v>
      </c>
      <c r="N70" s="28">
        <v>2.0078999999999998</v>
      </c>
      <c r="O70" s="28">
        <v>3.0651999999999999</v>
      </c>
      <c r="P70" s="28">
        <v>6.2176999999999998</v>
      </c>
      <c r="Q70" s="28">
        <v>8.4001999999999999</v>
      </c>
      <c r="R70" s="28">
        <v>8.2353000000000005</v>
      </c>
      <c r="S70" s="28">
        <v>7.8569999999999993</v>
      </c>
      <c r="T70" s="28">
        <v>3.2397999999999998</v>
      </c>
      <c r="U70" s="28">
        <v>2.8129999999999997</v>
      </c>
      <c r="V70" s="28">
        <v>2.1146000000000003</v>
      </c>
      <c r="W70" s="28">
        <v>9.8552</v>
      </c>
      <c r="X70" s="28">
        <v>8.9725000000000001</v>
      </c>
      <c r="Y70" s="28">
        <v>9.8552</v>
      </c>
      <c r="Z70" s="28">
        <v>0.48499999999999999</v>
      </c>
      <c r="AA70" s="28">
        <v>9.1859000000000002</v>
      </c>
      <c r="AB70" s="28">
        <v>0.64019999999999999</v>
      </c>
      <c r="AC70" s="28">
        <v>9.6127000000000002</v>
      </c>
      <c r="AD70" s="28">
        <v>10.854299999999999</v>
      </c>
      <c r="AE70" s="28">
        <v>3.5114000000000001</v>
      </c>
      <c r="AF70" s="28">
        <v>0.3589</v>
      </c>
    </row>
    <row r="71" spans="1:32" x14ac:dyDescent="0.25">
      <c r="A71" s="27">
        <v>69</v>
      </c>
      <c r="B71" s="28">
        <v>11.669099999999998</v>
      </c>
      <c r="C71" s="28">
        <v>8.7202999999999999</v>
      </c>
      <c r="D71" s="28">
        <v>7.8376000000000001</v>
      </c>
      <c r="E71" s="28">
        <v>5.8975999999999997</v>
      </c>
      <c r="F71" s="28">
        <v>1.5035000000000001</v>
      </c>
      <c r="G71" s="28">
        <v>1.1834</v>
      </c>
      <c r="H71" s="28">
        <v>0.80509999999999993</v>
      </c>
      <c r="I71" s="28">
        <v>0.22309999999999999</v>
      </c>
      <c r="J71" s="28">
        <v>0.65960000000000008</v>
      </c>
      <c r="K71" s="28">
        <v>0.88270000000000004</v>
      </c>
      <c r="L71" s="28">
        <v>3.2591999999999999</v>
      </c>
      <c r="M71" s="28">
        <v>1.6780999999999999</v>
      </c>
      <c r="N71" s="28">
        <v>2.1921999999999997</v>
      </c>
      <c r="O71" s="28">
        <v>3.0651999999999999</v>
      </c>
      <c r="P71" s="28">
        <v>6.2176999999999998</v>
      </c>
      <c r="Q71" s="28">
        <v>8.3225999999999996</v>
      </c>
      <c r="R71" s="28">
        <v>8.138300000000001</v>
      </c>
      <c r="S71" s="28">
        <v>7.1489000000000003</v>
      </c>
      <c r="T71" s="28">
        <v>3.2397999999999998</v>
      </c>
      <c r="U71" s="28">
        <v>2.6384000000000003</v>
      </c>
      <c r="V71" s="28">
        <v>2.1146000000000003</v>
      </c>
      <c r="W71" s="28">
        <v>9.8745999999999992</v>
      </c>
      <c r="X71" s="28">
        <v>8.9725000000000001</v>
      </c>
      <c r="Y71" s="28">
        <v>9.8552</v>
      </c>
      <c r="Z71" s="28">
        <v>0.48499999999999999</v>
      </c>
      <c r="AA71" s="28">
        <v>9.1859000000000002</v>
      </c>
      <c r="AB71" s="28">
        <v>0.64019999999999999</v>
      </c>
      <c r="AC71" s="28">
        <v>9.8358000000000008</v>
      </c>
      <c r="AD71" s="28">
        <v>10.4275</v>
      </c>
      <c r="AE71" s="28">
        <v>3.5114000000000001</v>
      </c>
      <c r="AF71" s="28">
        <v>0.3589</v>
      </c>
    </row>
    <row r="72" spans="1:32" x14ac:dyDescent="0.25">
      <c r="A72" s="27">
        <v>70</v>
      </c>
      <c r="B72" s="28">
        <v>11.834</v>
      </c>
      <c r="C72" s="28">
        <v>8.099499999999999</v>
      </c>
      <c r="D72" s="28">
        <v>7.4010999999999996</v>
      </c>
      <c r="E72" s="28">
        <v>5.8975999999999997</v>
      </c>
      <c r="F72" s="28">
        <v>1.4064999999999999</v>
      </c>
      <c r="G72" s="28">
        <v>1.2706999999999999</v>
      </c>
      <c r="H72" s="28">
        <v>0.79539999999999988</v>
      </c>
      <c r="I72" s="28">
        <v>0.23279999999999998</v>
      </c>
      <c r="J72" s="28">
        <v>0.6692999999999999</v>
      </c>
      <c r="K72" s="28">
        <v>0.88270000000000004</v>
      </c>
      <c r="L72" s="28">
        <v>3.2591999999999999</v>
      </c>
      <c r="M72" s="28">
        <v>1.3192000000000002</v>
      </c>
      <c r="N72" s="28">
        <v>2.1921999999999997</v>
      </c>
      <c r="O72" s="28">
        <v>3.0651999999999999</v>
      </c>
      <c r="P72" s="28">
        <v>6.2176999999999998</v>
      </c>
      <c r="Q72" s="28">
        <v>8.2353000000000005</v>
      </c>
      <c r="R72" s="28">
        <v>7.8763999999999994</v>
      </c>
      <c r="S72" s="28">
        <v>6.4214000000000002</v>
      </c>
      <c r="T72" s="28">
        <v>3.5016999999999996</v>
      </c>
      <c r="U72" s="28">
        <v>2.6384000000000003</v>
      </c>
      <c r="V72" s="28">
        <v>2.0175999999999998</v>
      </c>
      <c r="W72" s="28">
        <v>10.2723</v>
      </c>
      <c r="X72" s="28">
        <v>9.4089999999999989</v>
      </c>
      <c r="Y72" s="28">
        <v>10.291699999999999</v>
      </c>
      <c r="Z72" s="28">
        <v>0.48499999999999999</v>
      </c>
      <c r="AA72" s="28">
        <v>9.622399999999999</v>
      </c>
      <c r="AB72" s="28">
        <v>0.64990000000000003</v>
      </c>
      <c r="AC72" s="28">
        <v>10.1462</v>
      </c>
      <c r="AD72" s="28">
        <v>10.0298</v>
      </c>
      <c r="AE72" s="28">
        <v>2.6384000000000003</v>
      </c>
      <c r="AF72" s="28">
        <v>0.3589</v>
      </c>
    </row>
    <row r="73" spans="1:32" x14ac:dyDescent="0.25">
      <c r="A73" s="27">
        <v>71</v>
      </c>
      <c r="B73" s="28">
        <v>11.931000000000001</v>
      </c>
      <c r="C73" s="28">
        <v>7.6630000000000003</v>
      </c>
      <c r="D73" s="28">
        <v>7.0421999999999993</v>
      </c>
      <c r="E73" s="28">
        <v>5.9848999999999997</v>
      </c>
      <c r="F73" s="28">
        <v>1.4064999999999999</v>
      </c>
      <c r="G73" s="28">
        <v>1.3676999999999999</v>
      </c>
      <c r="H73" s="28">
        <v>0.76629999999999998</v>
      </c>
      <c r="I73" s="28">
        <v>0.27160000000000001</v>
      </c>
      <c r="J73" s="28">
        <v>0.70809999999999995</v>
      </c>
      <c r="K73" s="28">
        <v>0.88270000000000004</v>
      </c>
      <c r="L73" s="28">
        <v>3.1621999999999999</v>
      </c>
      <c r="M73" s="28">
        <v>1.1445999999999998</v>
      </c>
      <c r="N73" s="28">
        <v>2.2697999999999996</v>
      </c>
      <c r="O73" s="28">
        <v>3.0651999999999999</v>
      </c>
      <c r="P73" s="28">
        <v>6.2176999999999998</v>
      </c>
      <c r="Q73" s="28">
        <v>8.138300000000001</v>
      </c>
      <c r="R73" s="28">
        <v>7.3622999999999994</v>
      </c>
      <c r="S73" s="28">
        <v>5.9945999999999993</v>
      </c>
      <c r="T73" s="28">
        <v>3.5016999999999996</v>
      </c>
      <c r="U73" s="28">
        <v>2.4638</v>
      </c>
      <c r="V73" s="28">
        <v>1.94</v>
      </c>
      <c r="W73" s="28">
        <v>10.0783</v>
      </c>
      <c r="X73" s="28">
        <v>9.2343999999999991</v>
      </c>
      <c r="Y73" s="28">
        <v>10.117099999999999</v>
      </c>
      <c r="Z73" s="28">
        <v>0.48499999999999999</v>
      </c>
      <c r="AA73" s="28">
        <v>9.4574999999999996</v>
      </c>
      <c r="AB73" s="28">
        <v>0.64990000000000003</v>
      </c>
      <c r="AC73" s="28">
        <v>10.359599999999999</v>
      </c>
      <c r="AD73" s="28">
        <v>9.6417999999999999</v>
      </c>
      <c r="AE73" s="28">
        <v>2.6384000000000003</v>
      </c>
      <c r="AF73" s="28">
        <v>0.4365</v>
      </c>
    </row>
    <row r="74" spans="1:32" x14ac:dyDescent="0.25">
      <c r="A74" s="27">
        <v>72</v>
      </c>
      <c r="B74" s="28">
        <v>12.037699999999999</v>
      </c>
      <c r="C74" s="28">
        <v>7.1294999999999993</v>
      </c>
      <c r="D74" s="28">
        <v>6.6056999999999997</v>
      </c>
      <c r="E74" s="28">
        <v>5.9848999999999997</v>
      </c>
      <c r="F74" s="28">
        <v>1.4064999999999999</v>
      </c>
      <c r="G74" s="28">
        <v>1.3676999999999999</v>
      </c>
      <c r="H74" s="28">
        <v>0.73719999999999997</v>
      </c>
      <c r="I74" s="28">
        <v>0.36859999999999998</v>
      </c>
      <c r="J74" s="28">
        <v>0.80509999999999993</v>
      </c>
      <c r="K74" s="28">
        <v>0.96029999999999993</v>
      </c>
      <c r="L74" s="28">
        <v>3.0749</v>
      </c>
      <c r="M74" s="28">
        <v>0.88270000000000004</v>
      </c>
      <c r="N74" s="28">
        <v>2.3668</v>
      </c>
      <c r="O74" s="28">
        <v>3.0651999999999999</v>
      </c>
      <c r="P74" s="28">
        <v>6.2176999999999998</v>
      </c>
      <c r="Q74" s="28">
        <v>8.138300000000001</v>
      </c>
      <c r="R74" s="28">
        <v>6.8288000000000002</v>
      </c>
      <c r="S74" s="28">
        <v>5.5289999999999999</v>
      </c>
      <c r="T74" s="28">
        <v>3.5016999999999996</v>
      </c>
      <c r="U74" s="28">
        <v>2.2795000000000001</v>
      </c>
      <c r="V74" s="28">
        <v>1.843</v>
      </c>
      <c r="W74" s="28">
        <v>9.9328000000000003</v>
      </c>
      <c r="X74" s="28">
        <v>9.0597999999999992</v>
      </c>
      <c r="Y74" s="28">
        <v>9.9328000000000003</v>
      </c>
      <c r="Z74" s="28">
        <v>0.48499999999999999</v>
      </c>
      <c r="AA74" s="28">
        <v>9.2828999999999997</v>
      </c>
      <c r="AB74" s="28">
        <v>0.65960000000000008</v>
      </c>
      <c r="AC74" s="28">
        <v>10.621499999999999</v>
      </c>
      <c r="AD74" s="28">
        <v>9.1664999999999992</v>
      </c>
      <c r="AE74" s="28">
        <v>1.7557</v>
      </c>
      <c r="AF74" s="28">
        <v>0.4365</v>
      </c>
    </row>
    <row r="75" spans="1:32" x14ac:dyDescent="0.25">
      <c r="A75" s="27">
        <v>73</v>
      </c>
      <c r="B75" s="28">
        <v>11.717599999999999</v>
      </c>
      <c r="C75" s="28">
        <v>7.4010999999999996</v>
      </c>
      <c r="D75" s="28">
        <v>6.4116999999999997</v>
      </c>
      <c r="E75" s="28">
        <v>5.7327000000000004</v>
      </c>
      <c r="F75" s="28">
        <v>1.2319</v>
      </c>
      <c r="G75" s="28">
        <v>1.3774</v>
      </c>
      <c r="H75" s="28">
        <v>0.68869999999999998</v>
      </c>
      <c r="I75" s="28">
        <v>0.45589999999999997</v>
      </c>
      <c r="J75" s="28">
        <v>0.88270000000000004</v>
      </c>
      <c r="K75" s="28">
        <v>1.0087999999999999</v>
      </c>
      <c r="L75" s="28">
        <v>2.6965999999999997</v>
      </c>
      <c r="M75" s="28">
        <v>0.88270000000000004</v>
      </c>
      <c r="N75" s="28">
        <v>2.3473999999999999</v>
      </c>
      <c r="O75" s="28">
        <v>3.0166999999999997</v>
      </c>
      <c r="P75" s="28">
        <v>5.9557999999999991</v>
      </c>
      <c r="Q75" s="28">
        <v>7.9637000000000002</v>
      </c>
      <c r="R75" s="28">
        <v>6.0333999999999994</v>
      </c>
      <c r="S75" s="28">
        <v>5.2865000000000002</v>
      </c>
      <c r="T75" s="28">
        <v>3.5016999999999996</v>
      </c>
      <c r="U75" s="28">
        <v>2.4638</v>
      </c>
      <c r="V75" s="28">
        <v>1.843</v>
      </c>
      <c r="W75" s="28">
        <v>10.010400000000001</v>
      </c>
      <c r="X75" s="28">
        <v>9.1471</v>
      </c>
      <c r="Y75" s="28">
        <v>9.593300000000001</v>
      </c>
      <c r="Z75" s="28">
        <v>0.48499999999999999</v>
      </c>
      <c r="AA75" s="28">
        <v>9.3605</v>
      </c>
      <c r="AB75" s="28">
        <v>0.64990000000000003</v>
      </c>
      <c r="AC75" s="28">
        <v>10.3887</v>
      </c>
      <c r="AD75" s="28">
        <v>10.1074</v>
      </c>
      <c r="AE75" s="28">
        <v>2.6384000000000003</v>
      </c>
      <c r="AF75" s="28">
        <v>0.5917</v>
      </c>
    </row>
    <row r="76" spans="1:32" x14ac:dyDescent="0.25">
      <c r="A76" s="27">
        <v>74</v>
      </c>
      <c r="B76" s="28">
        <v>12.028</v>
      </c>
      <c r="C76" s="28">
        <v>7.6630000000000003</v>
      </c>
      <c r="D76" s="28">
        <v>6.4893000000000001</v>
      </c>
      <c r="E76" s="28">
        <v>5.6454000000000004</v>
      </c>
      <c r="F76" s="28">
        <v>1.4064999999999999</v>
      </c>
      <c r="G76" s="28">
        <v>1.3967999999999998</v>
      </c>
      <c r="H76" s="28">
        <v>0.67899999999999994</v>
      </c>
      <c r="I76" s="28">
        <v>0.49469999999999997</v>
      </c>
      <c r="J76" s="28">
        <v>0.91179999999999994</v>
      </c>
      <c r="K76" s="28">
        <v>1.0960999999999999</v>
      </c>
      <c r="L76" s="28">
        <v>2.4443999999999999</v>
      </c>
      <c r="M76" s="28">
        <v>0.88270000000000004</v>
      </c>
      <c r="N76" s="28">
        <v>2.3473999999999999</v>
      </c>
      <c r="O76" s="28">
        <v>3.1040000000000001</v>
      </c>
      <c r="P76" s="28">
        <v>5.9557999999999991</v>
      </c>
      <c r="Q76" s="28">
        <v>8.2158999999999995</v>
      </c>
      <c r="R76" s="28">
        <v>5.8685</v>
      </c>
      <c r="S76" s="28">
        <v>4.9954999999999998</v>
      </c>
      <c r="T76" s="28">
        <v>3.5016999999999996</v>
      </c>
      <c r="U76" s="28">
        <v>2.6384000000000003</v>
      </c>
      <c r="V76" s="28">
        <v>1.843</v>
      </c>
      <c r="W76" s="28">
        <v>9.4089999999999989</v>
      </c>
      <c r="X76" s="28">
        <v>8.5359999999999996</v>
      </c>
      <c r="Y76" s="28">
        <v>9.0112999999999985</v>
      </c>
      <c r="Z76" s="28">
        <v>0.48499999999999999</v>
      </c>
      <c r="AA76" s="28">
        <v>8.7493999999999996</v>
      </c>
      <c r="AB76" s="28">
        <v>0.6692999999999999</v>
      </c>
      <c r="AC76" s="28">
        <v>10.553600000000001</v>
      </c>
      <c r="AD76" s="28">
        <v>11.154999999999999</v>
      </c>
      <c r="AE76" s="28">
        <v>2.6384000000000003</v>
      </c>
      <c r="AF76" s="28">
        <v>0.5917</v>
      </c>
    </row>
    <row r="77" spans="1:32" x14ac:dyDescent="0.25">
      <c r="A77" s="27">
        <v>75</v>
      </c>
      <c r="B77" s="28">
        <v>12.280200000000001</v>
      </c>
      <c r="C77" s="28">
        <v>7.9249000000000001</v>
      </c>
      <c r="D77" s="28">
        <v>6.6638999999999999</v>
      </c>
      <c r="E77" s="28">
        <v>5.4805000000000001</v>
      </c>
      <c r="F77" s="28">
        <v>1.4064999999999999</v>
      </c>
      <c r="G77" s="28">
        <v>1.4453</v>
      </c>
      <c r="H77" s="28">
        <v>0.64990000000000003</v>
      </c>
      <c r="I77" s="28">
        <v>0.64019999999999999</v>
      </c>
      <c r="J77" s="28">
        <v>1.0573000000000001</v>
      </c>
      <c r="K77" s="28">
        <v>1.2609999999999999</v>
      </c>
      <c r="L77" s="28">
        <v>2.1048999999999998</v>
      </c>
      <c r="M77" s="28">
        <v>0.88270000000000004</v>
      </c>
      <c r="N77" s="28">
        <v>2.2601</v>
      </c>
      <c r="O77" s="28">
        <v>3.2688999999999999</v>
      </c>
      <c r="P77" s="28">
        <v>5.9557999999999991</v>
      </c>
      <c r="Q77" s="28">
        <v>8.3808000000000007</v>
      </c>
      <c r="R77" s="28">
        <v>5.4513999999999996</v>
      </c>
      <c r="S77" s="28">
        <v>4.8693999999999997</v>
      </c>
      <c r="T77" s="28">
        <v>3.5016999999999996</v>
      </c>
      <c r="U77" s="28">
        <v>2.6384000000000003</v>
      </c>
      <c r="V77" s="28">
        <v>1.843</v>
      </c>
      <c r="W77" s="28">
        <v>8.7202999999999999</v>
      </c>
      <c r="X77" s="28">
        <v>7.8278999999999996</v>
      </c>
      <c r="Y77" s="28">
        <v>8.3323</v>
      </c>
      <c r="Z77" s="28">
        <v>0.48499999999999999</v>
      </c>
      <c r="AA77" s="28">
        <v>8.0412999999999997</v>
      </c>
      <c r="AB77" s="28">
        <v>0.64990000000000003</v>
      </c>
      <c r="AC77" s="28">
        <v>10.8446</v>
      </c>
      <c r="AD77" s="28">
        <v>12.289899999999999</v>
      </c>
      <c r="AE77" s="28">
        <v>3.5114000000000001</v>
      </c>
      <c r="AF77" s="28">
        <v>0.5917</v>
      </c>
    </row>
    <row r="78" spans="1:32" x14ac:dyDescent="0.25">
      <c r="A78" s="27">
        <v>76</v>
      </c>
      <c r="B78" s="28">
        <v>12.5906</v>
      </c>
      <c r="C78" s="28">
        <v>8.1867999999999999</v>
      </c>
      <c r="D78" s="28">
        <v>6.7415000000000003</v>
      </c>
      <c r="E78" s="28">
        <v>5.3931999999999993</v>
      </c>
      <c r="F78" s="28">
        <v>1.5035000000000001</v>
      </c>
      <c r="G78" s="28">
        <v>1.4743999999999999</v>
      </c>
      <c r="H78" s="28">
        <v>0.64019999999999999</v>
      </c>
      <c r="I78" s="28">
        <v>0.64990000000000003</v>
      </c>
      <c r="J78" s="28">
        <v>1.0669999999999999</v>
      </c>
      <c r="K78" s="28">
        <v>1.4356</v>
      </c>
      <c r="L78" s="28">
        <v>2.0175999999999998</v>
      </c>
      <c r="M78" s="28">
        <v>0.88270000000000004</v>
      </c>
      <c r="N78" s="28">
        <v>2.2601</v>
      </c>
      <c r="O78" s="28">
        <v>3.3561999999999999</v>
      </c>
      <c r="P78" s="28">
        <v>5.9557999999999991</v>
      </c>
      <c r="Q78" s="28">
        <v>8.5554000000000006</v>
      </c>
      <c r="R78" s="28">
        <v>5.0343</v>
      </c>
      <c r="S78" s="28">
        <v>4.8499999999999996</v>
      </c>
      <c r="T78" s="28">
        <v>3.5016999999999996</v>
      </c>
      <c r="U78" s="28">
        <v>2.8129999999999997</v>
      </c>
      <c r="V78" s="28">
        <v>1.843</v>
      </c>
      <c r="W78" s="28">
        <v>8.4195999999999991</v>
      </c>
      <c r="X78" s="28">
        <v>7.5563000000000002</v>
      </c>
      <c r="Y78" s="28">
        <v>8.0800999999999998</v>
      </c>
      <c r="Z78" s="28">
        <v>0.48499999999999999</v>
      </c>
      <c r="AA78" s="28">
        <v>7.779399999999999</v>
      </c>
      <c r="AB78" s="28">
        <v>0.64990000000000003</v>
      </c>
      <c r="AC78" s="28">
        <v>11.058</v>
      </c>
      <c r="AD78" s="28">
        <v>13.5121</v>
      </c>
      <c r="AE78" s="28">
        <v>4.3940999999999999</v>
      </c>
      <c r="AF78" s="28">
        <v>0.5917</v>
      </c>
    </row>
    <row r="79" spans="1:32" x14ac:dyDescent="0.25">
      <c r="A79" s="27">
        <v>77</v>
      </c>
      <c r="B79" s="28">
        <v>12.988300000000001</v>
      </c>
      <c r="C79" s="28">
        <v>8.7202999999999999</v>
      </c>
      <c r="D79" s="28">
        <v>6.7415000000000003</v>
      </c>
      <c r="E79" s="28">
        <v>5.6454000000000004</v>
      </c>
      <c r="F79" s="28">
        <v>1.4064999999999999</v>
      </c>
      <c r="G79" s="28">
        <v>1.5035000000000001</v>
      </c>
      <c r="H79" s="28">
        <v>0.61109999999999998</v>
      </c>
      <c r="I79" s="28">
        <v>0.65960000000000008</v>
      </c>
      <c r="J79" s="28">
        <v>1.0864</v>
      </c>
      <c r="K79" s="28">
        <v>1.2609999999999999</v>
      </c>
      <c r="L79" s="28">
        <v>1.8526999999999998</v>
      </c>
      <c r="M79" s="28">
        <v>0.79539999999999988</v>
      </c>
      <c r="N79" s="28">
        <v>2.2601</v>
      </c>
      <c r="O79" s="28">
        <v>3.5210999999999997</v>
      </c>
      <c r="P79" s="28">
        <v>5.8685</v>
      </c>
      <c r="Q79" s="28">
        <v>8.3032000000000004</v>
      </c>
      <c r="R79" s="28">
        <v>4.6074999999999999</v>
      </c>
      <c r="S79" s="28">
        <v>4.6947999999999999</v>
      </c>
      <c r="T79" s="28">
        <v>3.5016999999999996</v>
      </c>
      <c r="U79" s="28">
        <v>3.0749</v>
      </c>
      <c r="V79" s="28">
        <v>1.6780999999999999</v>
      </c>
      <c r="W79" s="28">
        <v>8.0122</v>
      </c>
      <c r="X79" s="28">
        <v>7.1197999999999997</v>
      </c>
      <c r="Y79" s="28">
        <v>7.6630000000000003</v>
      </c>
      <c r="Z79" s="28">
        <v>0.48499999999999999</v>
      </c>
      <c r="AA79" s="28">
        <v>7.3429000000000002</v>
      </c>
      <c r="AB79" s="28">
        <v>0.80509999999999993</v>
      </c>
      <c r="AC79" s="28">
        <v>11.271399999999998</v>
      </c>
      <c r="AD79" s="28">
        <v>12.3772</v>
      </c>
      <c r="AE79" s="28">
        <v>4.3940999999999999</v>
      </c>
      <c r="AF79" s="28">
        <v>0.5917</v>
      </c>
    </row>
    <row r="80" spans="1:32" x14ac:dyDescent="0.25">
      <c r="A80" s="27">
        <v>78</v>
      </c>
      <c r="B80" s="28">
        <v>13.3569</v>
      </c>
      <c r="C80" s="28">
        <v>9.3313999999999986</v>
      </c>
      <c r="D80" s="28">
        <v>6.6638999999999999</v>
      </c>
      <c r="E80" s="28">
        <v>5.8975999999999997</v>
      </c>
      <c r="F80" s="28">
        <v>1.4064999999999999</v>
      </c>
      <c r="G80" s="28">
        <v>1.5326</v>
      </c>
      <c r="H80" s="28">
        <v>0.57229999999999992</v>
      </c>
      <c r="I80" s="28">
        <v>0.72750000000000004</v>
      </c>
      <c r="J80" s="28">
        <v>1.1542999999999999</v>
      </c>
      <c r="K80" s="28">
        <v>1.1737</v>
      </c>
      <c r="L80" s="28">
        <v>1.6004999999999998</v>
      </c>
      <c r="M80" s="28">
        <v>0.79539999999999988</v>
      </c>
      <c r="N80" s="28">
        <v>2.1825000000000001</v>
      </c>
      <c r="O80" s="28">
        <v>3.6084000000000001</v>
      </c>
      <c r="P80" s="28">
        <v>5.7812000000000001</v>
      </c>
      <c r="Q80" s="28">
        <v>8.0510000000000002</v>
      </c>
      <c r="R80" s="28">
        <v>4.1904000000000003</v>
      </c>
      <c r="S80" s="28">
        <v>4.5395999999999992</v>
      </c>
      <c r="T80" s="28">
        <v>3.5016999999999996</v>
      </c>
      <c r="U80" s="28">
        <v>3.0749</v>
      </c>
      <c r="V80" s="28">
        <v>1.6780999999999999</v>
      </c>
      <c r="W80" s="28">
        <v>7.5853999999999999</v>
      </c>
      <c r="X80" s="28">
        <v>6.6832999999999991</v>
      </c>
      <c r="Y80" s="28">
        <v>7.2362000000000002</v>
      </c>
      <c r="Z80" s="28">
        <v>0.48499999999999999</v>
      </c>
      <c r="AA80" s="28">
        <v>6.9063999999999997</v>
      </c>
      <c r="AB80" s="28">
        <v>0.80509999999999993</v>
      </c>
      <c r="AC80" s="28">
        <v>11.5236</v>
      </c>
      <c r="AD80" s="28">
        <v>12.386899999999999</v>
      </c>
      <c r="AE80" s="28">
        <v>4.3940999999999999</v>
      </c>
      <c r="AF80" s="28">
        <v>0.5917</v>
      </c>
    </row>
    <row r="81" spans="1:32" x14ac:dyDescent="0.25">
      <c r="A81" s="27">
        <v>79</v>
      </c>
      <c r="B81" s="28">
        <v>13.7934</v>
      </c>
      <c r="C81" s="28">
        <v>9.8649000000000004</v>
      </c>
      <c r="D81" s="28">
        <v>6.6638999999999999</v>
      </c>
      <c r="E81" s="28">
        <v>5.4805000000000001</v>
      </c>
      <c r="F81" s="28">
        <v>1.4064999999999999</v>
      </c>
      <c r="G81" s="28">
        <v>1.5326</v>
      </c>
      <c r="H81" s="28">
        <v>0.55289999999999995</v>
      </c>
      <c r="I81" s="28">
        <v>0.73719999999999997</v>
      </c>
      <c r="J81" s="28">
        <v>1.1639999999999999</v>
      </c>
      <c r="K81" s="28">
        <v>1.1737</v>
      </c>
      <c r="L81" s="28">
        <v>1.3482999999999998</v>
      </c>
      <c r="M81" s="28">
        <v>0.79539999999999988</v>
      </c>
      <c r="N81" s="28">
        <v>2.1825000000000001</v>
      </c>
      <c r="O81" s="28">
        <v>3.7732999999999999</v>
      </c>
      <c r="P81" s="28">
        <v>5.7035999999999998</v>
      </c>
      <c r="Q81" s="28">
        <v>7.7987999999999991</v>
      </c>
      <c r="R81" s="28">
        <v>4.0255000000000001</v>
      </c>
      <c r="S81" s="28">
        <v>4.5395999999999992</v>
      </c>
      <c r="T81" s="28">
        <v>3.5016999999999996</v>
      </c>
      <c r="U81" s="28">
        <v>3.0749</v>
      </c>
      <c r="V81" s="28">
        <v>1.6780999999999999</v>
      </c>
      <c r="W81" s="28">
        <v>8.099499999999999</v>
      </c>
      <c r="X81" s="28">
        <v>7.2168000000000001</v>
      </c>
      <c r="Y81" s="28">
        <v>7.7503000000000002</v>
      </c>
      <c r="Z81" s="28">
        <v>0.48499999999999999</v>
      </c>
      <c r="AA81" s="28">
        <v>7.4302000000000001</v>
      </c>
      <c r="AB81" s="28">
        <v>0.82450000000000001</v>
      </c>
      <c r="AC81" s="28">
        <v>11.737</v>
      </c>
      <c r="AD81" s="28">
        <v>15.267799999999999</v>
      </c>
      <c r="AE81" s="28">
        <v>5.2670999999999992</v>
      </c>
      <c r="AF81" s="28">
        <v>0.5917</v>
      </c>
    </row>
    <row r="82" spans="1:32" x14ac:dyDescent="0.25">
      <c r="A82" s="27">
        <v>80</v>
      </c>
      <c r="B82" s="28">
        <v>14.239599999999999</v>
      </c>
      <c r="C82" s="28">
        <v>10.4857</v>
      </c>
      <c r="D82" s="28">
        <v>6.6638999999999999</v>
      </c>
      <c r="E82" s="28">
        <v>5.8975999999999997</v>
      </c>
      <c r="F82" s="28">
        <v>1.5035000000000001</v>
      </c>
      <c r="G82" s="28">
        <v>1.5617000000000001</v>
      </c>
      <c r="H82" s="28">
        <v>0.54320000000000002</v>
      </c>
      <c r="I82" s="28">
        <v>0.74690000000000001</v>
      </c>
      <c r="J82" s="28">
        <v>1.1737</v>
      </c>
      <c r="K82" s="28">
        <v>1.0960999999999999</v>
      </c>
      <c r="L82" s="28">
        <v>1.2609999999999999</v>
      </c>
      <c r="M82" s="28">
        <v>0.79539999999999988</v>
      </c>
      <c r="N82" s="28">
        <v>2.0952000000000002</v>
      </c>
      <c r="O82" s="28">
        <v>3.9381999999999997</v>
      </c>
      <c r="P82" s="28">
        <v>5.6162999999999998</v>
      </c>
      <c r="Q82" s="28">
        <v>7.4592999999999998</v>
      </c>
      <c r="R82" s="28">
        <v>3.9381999999999997</v>
      </c>
      <c r="S82" s="28">
        <v>4.5395999999999992</v>
      </c>
      <c r="T82" s="28">
        <v>3.2397999999999998</v>
      </c>
      <c r="U82" s="28">
        <v>3.1621999999999999</v>
      </c>
      <c r="V82" s="28">
        <v>1.5810999999999999</v>
      </c>
      <c r="W82" s="28">
        <v>8.1577000000000002</v>
      </c>
      <c r="X82" s="28">
        <v>7.2943999999999996</v>
      </c>
      <c r="Y82" s="28">
        <v>7.8278999999999996</v>
      </c>
      <c r="Z82" s="28">
        <v>0.48499999999999999</v>
      </c>
      <c r="AA82" s="28">
        <v>7.5175000000000001</v>
      </c>
      <c r="AB82" s="28">
        <v>0.80509999999999993</v>
      </c>
      <c r="AC82" s="28">
        <v>11.9407</v>
      </c>
      <c r="AD82" s="28">
        <v>18.352399999999999</v>
      </c>
      <c r="AE82" s="28">
        <v>5.2670999999999992</v>
      </c>
      <c r="AF82" s="28">
        <v>0.5917</v>
      </c>
    </row>
    <row r="83" spans="1:32" x14ac:dyDescent="0.25">
      <c r="A83" s="27">
        <v>81</v>
      </c>
      <c r="B83" s="28">
        <v>11.795199999999999</v>
      </c>
      <c r="C83" s="28">
        <v>11.0871</v>
      </c>
      <c r="D83" s="28">
        <v>6.7415000000000003</v>
      </c>
      <c r="E83" s="28">
        <v>5.4805000000000001</v>
      </c>
      <c r="F83" s="28">
        <v>1.4064999999999999</v>
      </c>
      <c r="G83" s="28">
        <v>1.5617000000000001</v>
      </c>
      <c r="H83" s="28">
        <v>0.5141</v>
      </c>
      <c r="I83" s="28">
        <v>0.76629999999999998</v>
      </c>
      <c r="J83" s="28">
        <v>1.1834</v>
      </c>
      <c r="K83" s="28">
        <v>1.0087999999999999</v>
      </c>
      <c r="L83" s="28">
        <v>1.1737</v>
      </c>
      <c r="M83" s="28">
        <v>0.79539999999999988</v>
      </c>
      <c r="N83" s="28">
        <v>2.0078999999999998</v>
      </c>
      <c r="O83" s="28">
        <v>4.1128</v>
      </c>
      <c r="P83" s="28">
        <v>5.4513999999999996</v>
      </c>
      <c r="Q83" s="28">
        <v>6.9548999999999994</v>
      </c>
      <c r="R83" s="28">
        <v>3.7732999999999999</v>
      </c>
      <c r="S83" s="28">
        <v>4.3940999999999999</v>
      </c>
      <c r="T83" s="28">
        <v>3.1524999999999999</v>
      </c>
      <c r="U83" s="28">
        <v>2.8129999999999997</v>
      </c>
      <c r="V83" s="28">
        <v>1.4064999999999999</v>
      </c>
      <c r="W83" s="28">
        <v>7.6338999999999997</v>
      </c>
      <c r="X83" s="28">
        <v>6.7706</v>
      </c>
      <c r="Y83" s="28">
        <v>7.3234999999999992</v>
      </c>
      <c r="Z83" s="28">
        <v>0.48499999999999999</v>
      </c>
      <c r="AA83" s="28">
        <v>6.984</v>
      </c>
      <c r="AB83" s="28">
        <v>0.81479999999999997</v>
      </c>
      <c r="AC83" s="28">
        <v>12.6585</v>
      </c>
      <c r="AD83" s="28">
        <v>18.061399999999999</v>
      </c>
      <c r="AE83" s="28">
        <v>7.0228000000000002</v>
      </c>
      <c r="AF83" s="28">
        <v>0.5917</v>
      </c>
    </row>
    <row r="84" spans="1:32" x14ac:dyDescent="0.25">
      <c r="A84" s="27">
        <v>82</v>
      </c>
      <c r="B84" s="28">
        <v>11.931000000000001</v>
      </c>
      <c r="C84" s="28">
        <v>11.8049</v>
      </c>
      <c r="D84" s="28">
        <v>6.8288000000000002</v>
      </c>
      <c r="E84" s="28">
        <v>5.2282999999999999</v>
      </c>
      <c r="F84" s="28">
        <v>1.4064999999999999</v>
      </c>
      <c r="G84" s="28">
        <v>1.6004999999999998</v>
      </c>
      <c r="H84" s="28">
        <v>0.48499999999999999</v>
      </c>
      <c r="I84" s="28">
        <v>0.85360000000000003</v>
      </c>
      <c r="J84" s="28">
        <v>1.2706999999999999</v>
      </c>
      <c r="K84" s="28">
        <v>0.92149999999999999</v>
      </c>
      <c r="L84" s="28">
        <v>1.0960999999999999</v>
      </c>
      <c r="M84" s="28">
        <v>0.79539999999999988</v>
      </c>
      <c r="N84" s="28">
        <v>1.6780999999999999</v>
      </c>
      <c r="O84" s="28">
        <v>4.3552999999999997</v>
      </c>
      <c r="P84" s="28">
        <v>5.2865000000000002</v>
      </c>
      <c r="Q84" s="28">
        <v>6.5377999999999998</v>
      </c>
      <c r="R84" s="28">
        <v>3.5210999999999997</v>
      </c>
      <c r="S84" s="28">
        <v>4.3746999999999998</v>
      </c>
      <c r="T84" s="28">
        <v>2.8033000000000001</v>
      </c>
      <c r="U84" s="28">
        <v>2.6384000000000003</v>
      </c>
      <c r="V84" s="28">
        <v>1.4064999999999999</v>
      </c>
      <c r="W84" s="28">
        <v>7.5368999999999993</v>
      </c>
      <c r="X84" s="28">
        <v>6.6832999999999991</v>
      </c>
      <c r="Y84" s="28">
        <v>7.2362000000000002</v>
      </c>
      <c r="Z84" s="28">
        <v>0.48499999999999999</v>
      </c>
      <c r="AA84" s="28">
        <v>6.9063999999999997</v>
      </c>
      <c r="AB84" s="28">
        <v>0.89239999999999997</v>
      </c>
      <c r="AC84" s="28">
        <v>13.366599999999998</v>
      </c>
      <c r="AD84" s="28">
        <v>17.7607</v>
      </c>
      <c r="AE84" s="28">
        <v>8.7785000000000011</v>
      </c>
      <c r="AF84" s="28">
        <v>0.5917</v>
      </c>
    </row>
    <row r="85" spans="1:32" x14ac:dyDescent="0.25">
      <c r="A85" s="27">
        <v>83</v>
      </c>
      <c r="B85" s="28">
        <v>12.1541</v>
      </c>
      <c r="C85" s="28">
        <v>12.503299999999999</v>
      </c>
      <c r="D85" s="28">
        <v>6.9936999999999996</v>
      </c>
      <c r="E85" s="28">
        <v>5.0537000000000001</v>
      </c>
      <c r="F85" s="28">
        <v>1.5035000000000001</v>
      </c>
      <c r="G85" s="28">
        <v>1.7265999999999999</v>
      </c>
      <c r="H85" s="28">
        <v>0.45589999999999997</v>
      </c>
      <c r="I85" s="28">
        <v>0.86329999999999996</v>
      </c>
      <c r="J85" s="28">
        <v>1.2804</v>
      </c>
      <c r="K85" s="28">
        <v>0.92149999999999999</v>
      </c>
      <c r="L85" s="28">
        <v>1.0087999999999999</v>
      </c>
      <c r="M85" s="28">
        <v>0.79539999999999988</v>
      </c>
      <c r="N85" s="28">
        <v>1.6780999999999999</v>
      </c>
      <c r="O85" s="28">
        <v>4.6074999999999999</v>
      </c>
      <c r="P85" s="28">
        <v>5.0343</v>
      </c>
      <c r="Q85" s="28">
        <v>6.1206999999999994</v>
      </c>
      <c r="R85" s="28">
        <v>3.4337999999999997</v>
      </c>
      <c r="S85" s="28">
        <v>4.4037999999999995</v>
      </c>
      <c r="T85" s="28">
        <v>2.5413999999999999</v>
      </c>
      <c r="U85" s="28">
        <v>2.4638</v>
      </c>
      <c r="V85" s="28">
        <v>1.2319</v>
      </c>
      <c r="W85" s="28">
        <v>7.7211999999999996</v>
      </c>
      <c r="X85" s="28">
        <v>6.8578999999999999</v>
      </c>
      <c r="Y85" s="28">
        <v>7.4107999999999992</v>
      </c>
      <c r="Z85" s="28">
        <v>0.48499999999999999</v>
      </c>
      <c r="AA85" s="28">
        <v>7.0809999999999995</v>
      </c>
      <c r="AB85" s="28">
        <v>1.1445999999999998</v>
      </c>
      <c r="AC85" s="28">
        <v>14.123200000000001</v>
      </c>
      <c r="AD85" s="28">
        <v>17.5764</v>
      </c>
      <c r="AE85" s="28">
        <v>9.6612000000000009</v>
      </c>
      <c r="AF85" s="28">
        <v>0.5917</v>
      </c>
    </row>
    <row r="86" spans="1:32" x14ac:dyDescent="0.25">
      <c r="A86" s="27">
        <v>84</v>
      </c>
      <c r="B86" s="28">
        <v>12.357799999999999</v>
      </c>
      <c r="C86" s="28">
        <v>13.289</v>
      </c>
      <c r="D86" s="28">
        <v>7.0809999999999995</v>
      </c>
      <c r="E86" s="28">
        <v>4.9760999999999997</v>
      </c>
      <c r="F86" s="28">
        <v>1.4064999999999999</v>
      </c>
      <c r="G86" s="28">
        <v>1.7654000000000001</v>
      </c>
      <c r="H86" s="28">
        <v>0.42680000000000001</v>
      </c>
      <c r="I86" s="28">
        <v>0.873</v>
      </c>
      <c r="J86" s="28">
        <v>1.2901</v>
      </c>
      <c r="K86" s="28">
        <v>0.84389999999999998</v>
      </c>
      <c r="L86" s="28">
        <v>1.0087999999999999</v>
      </c>
      <c r="M86" s="28">
        <v>0.88270000000000004</v>
      </c>
      <c r="N86" s="28">
        <v>1.5132000000000001</v>
      </c>
      <c r="O86" s="28">
        <v>4.7820999999999998</v>
      </c>
      <c r="P86" s="28">
        <v>4.8596999999999992</v>
      </c>
      <c r="Q86" s="28">
        <v>5.7035999999999998</v>
      </c>
      <c r="R86" s="28">
        <v>3.2688999999999999</v>
      </c>
      <c r="S86" s="28">
        <v>4.4037999999999995</v>
      </c>
      <c r="T86" s="28">
        <v>2.4540999999999999</v>
      </c>
      <c r="U86" s="28">
        <v>2.0175999999999998</v>
      </c>
      <c r="V86" s="28">
        <v>1.2319</v>
      </c>
      <c r="W86" s="28">
        <v>7.7406000000000006</v>
      </c>
      <c r="X86" s="28">
        <v>6.8578999999999999</v>
      </c>
      <c r="Y86" s="28">
        <v>7.4107999999999992</v>
      </c>
      <c r="Z86" s="28">
        <v>0.48499999999999999</v>
      </c>
      <c r="AA86" s="28">
        <v>7.0809999999999995</v>
      </c>
      <c r="AB86" s="28">
        <v>1.4743999999999999</v>
      </c>
      <c r="AC86" s="28">
        <v>14.8507</v>
      </c>
      <c r="AD86" s="28">
        <v>17.285399999999999</v>
      </c>
      <c r="AE86" s="28">
        <v>11.4169</v>
      </c>
      <c r="AF86" s="28">
        <v>0.5917</v>
      </c>
    </row>
    <row r="87" spans="1:32" x14ac:dyDescent="0.25">
      <c r="A87" s="27">
        <v>85</v>
      </c>
      <c r="B87" s="28">
        <v>12.2608</v>
      </c>
      <c r="C87" s="28">
        <v>14.1717</v>
      </c>
      <c r="D87" s="28">
        <v>7.5853999999999999</v>
      </c>
      <c r="E87" s="28">
        <v>4.8887999999999998</v>
      </c>
      <c r="F87" s="28">
        <v>1.4064999999999999</v>
      </c>
      <c r="G87" s="28">
        <v>1.8042</v>
      </c>
      <c r="H87" s="28">
        <v>0.39769999999999994</v>
      </c>
      <c r="I87" s="28">
        <v>0.89239999999999997</v>
      </c>
      <c r="J87" s="28">
        <v>1.3095000000000001</v>
      </c>
      <c r="K87" s="28">
        <v>0.84389999999999998</v>
      </c>
      <c r="L87" s="28">
        <v>1.0087999999999999</v>
      </c>
      <c r="M87" s="28">
        <v>1.0573000000000001</v>
      </c>
      <c r="N87" s="28">
        <v>1.4258999999999999</v>
      </c>
      <c r="O87" s="28">
        <v>4.8596999999999992</v>
      </c>
      <c r="P87" s="28">
        <v>4.5298999999999996</v>
      </c>
      <c r="Q87" s="28">
        <v>5.0343</v>
      </c>
      <c r="R87" s="28">
        <v>3.1040000000000001</v>
      </c>
      <c r="S87" s="28">
        <v>4.4425999999999997</v>
      </c>
      <c r="T87" s="28">
        <v>2.1921999999999997</v>
      </c>
      <c r="U87" s="28">
        <v>2.0175999999999998</v>
      </c>
      <c r="V87" s="28">
        <v>0.96029999999999993</v>
      </c>
      <c r="W87" s="28">
        <v>7.7890999999999995</v>
      </c>
      <c r="X87" s="28">
        <v>6.9548999999999994</v>
      </c>
      <c r="Y87" s="28">
        <v>7.4883999999999995</v>
      </c>
      <c r="Z87" s="28">
        <v>0.48499999999999999</v>
      </c>
      <c r="AA87" s="28">
        <v>7.1682999999999995</v>
      </c>
      <c r="AB87" s="28">
        <v>1.6683999999999999</v>
      </c>
      <c r="AC87" s="28">
        <v>15.52</v>
      </c>
      <c r="AD87" s="28">
        <v>16.257200000000001</v>
      </c>
      <c r="AE87" s="28">
        <v>11.4169</v>
      </c>
      <c r="AF87" s="28">
        <v>0.41709999999999997</v>
      </c>
    </row>
    <row r="88" spans="1:32" x14ac:dyDescent="0.25">
      <c r="A88" s="27">
        <v>86</v>
      </c>
      <c r="B88" s="28">
        <v>12.173500000000001</v>
      </c>
      <c r="C88" s="28">
        <v>14.967099999999999</v>
      </c>
      <c r="D88" s="28">
        <v>8.0122</v>
      </c>
      <c r="E88" s="28">
        <v>4.4717000000000002</v>
      </c>
      <c r="F88" s="28">
        <v>1.4064999999999999</v>
      </c>
      <c r="G88" s="28">
        <v>1.8332999999999999</v>
      </c>
      <c r="H88" s="28">
        <v>0.38800000000000001</v>
      </c>
      <c r="I88" s="28">
        <v>0.90210000000000001</v>
      </c>
      <c r="J88" s="28">
        <v>1.3192000000000002</v>
      </c>
      <c r="K88" s="28">
        <v>0.84389999999999998</v>
      </c>
      <c r="L88" s="28">
        <v>1.0087999999999999</v>
      </c>
      <c r="M88" s="28">
        <v>1.0573000000000001</v>
      </c>
      <c r="N88" s="28">
        <v>1.2609999999999999</v>
      </c>
      <c r="O88" s="28">
        <v>4.9469999999999992</v>
      </c>
      <c r="P88" s="28">
        <v>4.2777000000000003</v>
      </c>
      <c r="Q88" s="28">
        <v>4.5298999999999996</v>
      </c>
      <c r="R88" s="28">
        <v>3.0166999999999997</v>
      </c>
      <c r="S88" s="28">
        <v>4.5202</v>
      </c>
      <c r="T88" s="28">
        <v>1.9302999999999999</v>
      </c>
      <c r="U88" s="28">
        <v>1.7557</v>
      </c>
      <c r="V88" s="28">
        <v>0.88270000000000004</v>
      </c>
      <c r="W88" s="28">
        <v>7.5563000000000002</v>
      </c>
      <c r="X88" s="28">
        <v>6.6832999999999991</v>
      </c>
      <c r="Y88" s="28">
        <v>7.2362000000000002</v>
      </c>
      <c r="Z88" s="28">
        <v>0.48499999999999999</v>
      </c>
      <c r="AA88" s="28">
        <v>6.9063999999999997</v>
      </c>
      <c r="AB88" s="28">
        <v>1.9012</v>
      </c>
      <c r="AC88" s="28">
        <v>16.189299999999999</v>
      </c>
      <c r="AD88" s="28">
        <v>15.228999999999999</v>
      </c>
      <c r="AE88" s="28">
        <v>11.4169</v>
      </c>
      <c r="AF88" s="28">
        <v>0.41709999999999997</v>
      </c>
    </row>
    <row r="89" spans="1:32" x14ac:dyDescent="0.25">
      <c r="A89" s="27">
        <v>87</v>
      </c>
      <c r="B89" s="28">
        <v>12.0862</v>
      </c>
      <c r="C89" s="28">
        <v>15.937099999999999</v>
      </c>
      <c r="D89" s="28">
        <v>8.5165999999999986</v>
      </c>
      <c r="E89" s="28">
        <v>4.4717000000000002</v>
      </c>
      <c r="F89" s="28">
        <v>1.2319</v>
      </c>
      <c r="G89" s="28">
        <v>1.9787999999999999</v>
      </c>
      <c r="H89" s="28">
        <v>0.38800000000000001</v>
      </c>
      <c r="I89" s="28">
        <v>0.91179999999999994</v>
      </c>
      <c r="J89" s="28">
        <v>1.3385999999999998</v>
      </c>
      <c r="K89" s="28">
        <v>0.84389999999999998</v>
      </c>
      <c r="L89" s="28">
        <v>0.92149999999999999</v>
      </c>
      <c r="M89" s="28">
        <v>1.0573000000000001</v>
      </c>
      <c r="N89" s="28">
        <v>1.0864</v>
      </c>
      <c r="O89" s="28">
        <v>4.9469999999999992</v>
      </c>
      <c r="P89" s="28">
        <v>3.9381999999999997</v>
      </c>
      <c r="Q89" s="28">
        <v>4.0255000000000001</v>
      </c>
      <c r="R89" s="28">
        <v>2.8517999999999999</v>
      </c>
      <c r="S89" s="28">
        <v>4.4425999999999997</v>
      </c>
      <c r="T89" s="28">
        <v>1.9302999999999999</v>
      </c>
      <c r="U89" s="28">
        <v>1.7557</v>
      </c>
      <c r="V89" s="28">
        <v>0.69839999999999991</v>
      </c>
      <c r="W89" s="28">
        <v>7.2264999999999997</v>
      </c>
      <c r="X89" s="28">
        <v>6.3341000000000003</v>
      </c>
      <c r="Y89" s="28">
        <v>6.9063999999999997</v>
      </c>
      <c r="Z89" s="28">
        <v>0.48499999999999999</v>
      </c>
      <c r="AA89" s="28">
        <v>6.5474999999999994</v>
      </c>
      <c r="AB89" s="28">
        <v>2.0854999999999997</v>
      </c>
      <c r="AC89" s="28">
        <v>16.868300000000001</v>
      </c>
      <c r="AD89" s="28">
        <v>14.239599999999999</v>
      </c>
      <c r="AE89" s="28">
        <v>11.4169</v>
      </c>
      <c r="AF89" s="28">
        <v>0.41709999999999997</v>
      </c>
    </row>
    <row r="90" spans="1:32" x14ac:dyDescent="0.25">
      <c r="A90" s="27">
        <v>88</v>
      </c>
      <c r="B90" s="28">
        <v>11.989199999999999</v>
      </c>
      <c r="C90" s="28">
        <v>16.810099999999998</v>
      </c>
      <c r="D90" s="28">
        <v>9.0210000000000008</v>
      </c>
      <c r="E90" s="28">
        <v>4.4717000000000002</v>
      </c>
      <c r="F90" s="28">
        <v>1.4064999999999999</v>
      </c>
      <c r="G90" s="28">
        <v>2.0272999999999999</v>
      </c>
      <c r="H90" s="28">
        <v>0.37830000000000003</v>
      </c>
      <c r="I90" s="28">
        <v>0.93119999999999992</v>
      </c>
      <c r="J90" s="28">
        <v>1.3579999999999999</v>
      </c>
      <c r="K90" s="28">
        <v>0.84389999999999998</v>
      </c>
      <c r="L90" s="28">
        <v>0.75660000000000005</v>
      </c>
      <c r="M90" s="28">
        <v>1.3192000000000002</v>
      </c>
      <c r="N90" s="28">
        <v>0.92149999999999999</v>
      </c>
      <c r="O90" s="28">
        <v>5.0343</v>
      </c>
      <c r="P90" s="28">
        <v>3.6859999999999999</v>
      </c>
      <c r="Q90" s="28">
        <v>3.5210999999999997</v>
      </c>
      <c r="R90" s="28">
        <v>2.7645</v>
      </c>
      <c r="S90" s="28">
        <v>4.4135</v>
      </c>
      <c r="T90" s="28">
        <v>1.6683999999999999</v>
      </c>
      <c r="U90" s="28">
        <v>1.7557</v>
      </c>
      <c r="V90" s="28">
        <v>0.62080000000000002</v>
      </c>
      <c r="W90" s="28">
        <v>6.2758999999999991</v>
      </c>
      <c r="X90" s="28">
        <v>5.3641000000000005</v>
      </c>
      <c r="Y90" s="28">
        <v>5.9752000000000001</v>
      </c>
      <c r="Z90" s="28">
        <v>0.48499999999999999</v>
      </c>
      <c r="AA90" s="28">
        <v>5.5871999999999993</v>
      </c>
      <c r="AB90" s="28">
        <v>2.2018999999999997</v>
      </c>
      <c r="AC90" s="28">
        <v>17.5764</v>
      </c>
      <c r="AD90" s="28">
        <v>13.2502</v>
      </c>
      <c r="AE90" s="28">
        <v>11.4169</v>
      </c>
      <c r="AF90" s="28">
        <v>0.41709999999999997</v>
      </c>
    </row>
    <row r="91" spans="1:32" x14ac:dyDescent="0.25">
      <c r="A91" s="27">
        <v>89</v>
      </c>
      <c r="B91" s="28">
        <v>12.183199999999999</v>
      </c>
      <c r="C91" s="28">
        <v>16.994399999999999</v>
      </c>
      <c r="D91" s="28">
        <v>9.9521999999999995</v>
      </c>
      <c r="E91" s="28">
        <v>4.6656999999999993</v>
      </c>
      <c r="F91" s="28">
        <v>1.4064999999999999</v>
      </c>
      <c r="G91" s="28">
        <v>2.1534</v>
      </c>
      <c r="H91" s="28">
        <v>0.37830000000000003</v>
      </c>
      <c r="I91" s="28">
        <v>1.0087999999999999</v>
      </c>
      <c r="J91" s="28">
        <v>1.4453</v>
      </c>
      <c r="K91" s="28">
        <v>0.88270000000000004</v>
      </c>
      <c r="L91" s="28">
        <v>0.79539999999999988</v>
      </c>
      <c r="M91" s="28">
        <v>1.2319</v>
      </c>
      <c r="N91" s="28">
        <v>0.92149999999999999</v>
      </c>
      <c r="O91" s="28">
        <v>5.1700999999999997</v>
      </c>
      <c r="P91" s="28">
        <v>3.6762999999999999</v>
      </c>
      <c r="Q91" s="28">
        <v>3.1524999999999999</v>
      </c>
      <c r="R91" s="28">
        <v>2.8033000000000001</v>
      </c>
      <c r="S91" s="28">
        <v>5.1894999999999998</v>
      </c>
      <c r="T91" s="28">
        <v>1.3095000000000001</v>
      </c>
      <c r="U91" s="28">
        <v>1.4938</v>
      </c>
      <c r="V91" s="28">
        <v>0.52380000000000004</v>
      </c>
      <c r="W91" s="28">
        <v>5.5386999999999995</v>
      </c>
      <c r="X91" s="28">
        <v>4.6559999999999997</v>
      </c>
      <c r="Y91" s="28">
        <v>5.5386999999999995</v>
      </c>
      <c r="Z91" s="28">
        <v>0.48499999999999999</v>
      </c>
      <c r="AA91" s="28">
        <v>4.8791000000000002</v>
      </c>
      <c r="AB91" s="28">
        <v>2.3668</v>
      </c>
      <c r="AC91" s="28">
        <v>18.885899999999999</v>
      </c>
      <c r="AD91" s="28">
        <v>12.280200000000001</v>
      </c>
      <c r="AE91" s="28">
        <v>11.4169</v>
      </c>
      <c r="AF91" s="28">
        <v>0.4365</v>
      </c>
    </row>
    <row r="92" spans="1:32" x14ac:dyDescent="0.25">
      <c r="A92" s="27">
        <v>90</v>
      </c>
      <c r="B92" s="28">
        <v>12.406299999999998</v>
      </c>
      <c r="C92" s="28">
        <v>17.081699999999998</v>
      </c>
      <c r="D92" s="28">
        <v>10.3887</v>
      </c>
      <c r="E92" s="28">
        <v>4.6656999999999993</v>
      </c>
      <c r="F92" s="28">
        <v>1.5810999999999999</v>
      </c>
      <c r="G92" s="28">
        <v>2.3085999999999998</v>
      </c>
      <c r="H92" s="28">
        <v>0.36859999999999998</v>
      </c>
      <c r="I92" s="28">
        <v>1.0379</v>
      </c>
      <c r="J92" s="28">
        <v>1.4743999999999999</v>
      </c>
      <c r="K92" s="28">
        <v>0.79539999999999988</v>
      </c>
      <c r="L92" s="28">
        <v>0.79539999999999988</v>
      </c>
      <c r="M92" s="28">
        <v>1.1445999999999998</v>
      </c>
      <c r="N92" s="28">
        <v>0.83419999999999994</v>
      </c>
      <c r="O92" s="28">
        <v>5.0731000000000002</v>
      </c>
      <c r="P92" s="28">
        <v>3.589</v>
      </c>
      <c r="Q92" s="28">
        <v>2.6286999999999998</v>
      </c>
      <c r="R92" s="28">
        <v>2.7063000000000001</v>
      </c>
      <c r="S92" s="28">
        <v>5.141</v>
      </c>
      <c r="T92" s="28">
        <v>1.1348999999999998</v>
      </c>
      <c r="U92" s="28">
        <v>1.2319</v>
      </c>
      <c r="V92" s="28">
        <v>0.52380000000000004</v>
      </c>
      <c r="W92" s="28">
        <v>5.9363999999999999</v>
      </c>
      <c r="X92" s="28">
        <v>5.1021999999999998</v>
      </c>
      <c r="Y92" s="28">
        <v>5.9752000000000001</v>
      </c>
      <c r="Z92" s="28">
        <v>0.48499999999999999</v>
      </c>
      <c r="AA92" s="28">
        <v>5.3253000000000004</v>
      </c>
      <c r="AB92" s="28">
        <v>2.3473999999999999</v>
      </c>
      <c r="AC92" s="28">
        <v>19.497</v>
      </c>
      <c r="AD92" s="28">
        <v>11.3102</v>
      </c>
      <c r="AE92" s="28">
        <v>10.534199999999998</v>
      </c>
      <c r="AF92" s="28">
        <v>0.4365</v>
      </c>
    </row>
    <row r="93" spans="1:32" x14ac:dyDescent="0.25">
      <c r="A93" s="27">
        <v>91</v>
      </c>
      <c r="B93" s="28">
        <v>12.61</v>
      </c>
      <c r="C93" s="28">
        <v>17.169</v>
      </c>
      <c r="D93" s="28">
        <v>10.825200000000001</v>
      </c>
      <c r="E93" s="28">
        <v>4.6656999999999993</v>
      </c>
      <c r="F93" s="28">
        <v>1.6780999999999999</v>
      </c>
      <c r="G93" s="28">
        <v>2.3571</v>
      </c>
      <c r="H93" s="28">
        <v>0.36859999999999998</v>
      </c>
      <c r="I93" s="28">
        <v>1.0573000000000001</v>
      </c>
      <c r="J93" s="28">
        <v>1.4938</v>
      </c>
      <c r="K93" s="28">
        <v>0.62080000000000002</v>
      </c>
      <c r="L93" s="28">
        <v>0.79539999999999988</v>
      </c>
      <c r="M93" s="28">
        <v>1.0573000000000001</v>
      </c>
      <c r="N93" s="28">
        <v>0.83419999999999994</v>
      </c>
      <c r="O93" s="28">
        <v>5.0731000000000002</v>
      </c>
      <c r="P93" s="28">
        <v>3.4144000000000001</v>
      </c>
      <c r="Q93" s="28">
        <v>2.2697999999999996</v>
      </c>
      <c r="R93" s="28">
        <v>2.5413999999999999</v>
      </c>
      <c r="S93" s="28">
        <v>5.1021999999999998</v>
      </c>
      <c r="T93" s="28">
        <v>0.96029999999999993</v>
      </c>
      <c r="U93" s="28">
        <v>1.2319</v>
      </c>
      <c r="V93" s="28">
        <v>0.52380000000000004</v>
      </c>
      <c r="W93" s="28">
        <v>4.5978000000000003</v>
      </c>
      <c r="X93" s="28">
        <v>3.6957</v>
      </c>
      <c r="Y93" s="28">
        <v>4.5783999999999994</v>
      </c>
      <c r="Z93" s="28">
        <v>0.48499999999999999</v>
      </c>
      <c r="AA93" s="28">
        <v>3.9091</v>
      </c>
      <c r="AB93" s="28">
        <v>2.3668</v>
      </c>
      <c r="AC93" s="28">
        <v>19.981999999999999</v>
      </c>
      <c r="AD93" s="28">
        <v>10.398400000000001</v>
      </c>
      <c r="AE93" s="28">
        <v>9.6612000000000009</v>
      </c>
      <c r="AF93" s="28">
        <v>0.4365</v>
      </c>
    </row>
    <row r="94" spans="1:32" x14ac:dyDescent="0.25">
      <c r="A94" s="27">
        <v>92</v>
      </c>
      <c r="B94" s="28">
        <v>12.852499999999999</v>
      </c>
      <c r="C94" s="28">
        <v>17.2563</v>
      </c>
      <c r="D94" s="28">
        <v>11.271399999999998</v>
      </c>
      <c r="E94" s="28">
        <v>4.6656999999999993</v>
      </c>
      <c r="F94" s="28">
        <v>1.5810999999999999</v>
      </c>
      <c r="G94" s="28">
        <v>2.4055999999999997</v>
      </c>
      <c r="H94" s="28">
        <v>0.34919999999999995</v>
      </c>
      <c r="I94" s="28">
        <v>1.0767</v>
      </c>
      <c r="J94" s="28">
        <v>1.5132000000000001</v>
      </c>
      <c r="K94" s="28">
        <v>0.62080000000000002</v>
      </c>
      <c r="L94" s="28">
        <v>0.79539999999999988</v>
      </c>
      <c r="M94" s="28">
        <v>1.0573000000000001</v>
      </c>
      <c r="N94" s="28">
        <v>0.83419999999999994</v>
      </c>
      <c r="O94" s="28">
        <v>4.8984999999999994</v>
      </c>
      <c r="P94" s="28">
        <v>3.3271000000000002</v>
      </c>
      <c r="Q94" s="28">
        <v>1.9302999999999999</v>
      </c>
      <c r="R94" s="28">
        <v>2.4540999999999999</v>
      </c>
      <c r="S94" s="28">
        <v>5.0731000000000002</v>
      </c>
      <c r="T94" s="28">
        <v>0.873</v>
      </c>
      <c r="U94" s="28">
        <v>1.0573000000000001</v>
      </c>
      <c r="V94" s="28">
        <v>0.52380000000000004</v>
      </c>
      <c r="W94" s="28">
        <v>3.7829999999999999</v>
      </c>
      <c r="X94" s="28">
        <v>2.9003000000000001</v>
      </c>
      <c r="Y94" s="28">
        <v>3.7829999999999999</v>
      </c>
      <c r="Z94" s="28">
        <v>0.48499999999999999</v>
      </c>
      <c r="AA94" s="28">
        <v>3.1234000000000002</v>
      </c>
      <c r="AB94" s="28">
        <v>2.6286999999999998</v>
      </c>
      <c r="AC94" s="28">
        <v>20.5931</v>
      </c>
      <c r="AD94" s="28">
        <v>9.5060000000000002</v>
      </c>
      <c r="AE94" s="28">
        <v>9.6612000000000009</v>
      </c>
      <c r="AF94" s="28">
        <v>0.4365</v>
      </c>
    </row>
    <row r="95" spans="1:32" x14ac:dyDescent="0.25">
      <c r="A95" s="27">
        <v>93</v>
      </c>
      <c r="B95" s="28">
        <v>12.891299999999999</v>
      </c>
      <c r="C95" s="28">
        <v>17.2563</v>
      </c>
      <c r="D95" s="28">
        <v>11.7079</v>
      </c>
      <c r="E95" s="28">
        <v>4.6656999999999993</v>
      </c>
      <c r="F95" s="28">
        <v>1.5810999999999999</v>
      </c>
      <c r="G95" s="28">
        <v>2.4443999999999999</v>
      </c>
      <c r="H95" s="28">
        <v>0.33949999999999997</v>
      </c>
      <c r="I95" s="28">
        <v>1.0864</v>
      </c>
      <c r="J95" s="28">
        <v>1.5228999999999999</v>
      </c>
      <c r="K95" s="28">
        <v>0.62080000000000002</v>
      </c>
      <c r="L95" s="28">
        <v>0.79539999999999988</v>
      </c>
      <c r="M95" s="28">
        <v>0.96029999999999993</v>
      </c>
      <c r="N95" s="28">
        <v>0.75660000000000005</v>
      </c>
      <c r="O95" s="28">
        <v>4.6366000000000005</v>
      </c>
      <c r="P95" s="28">
        <v>3.2397999999999998</v>
      </c>
      <c r="Q95" s="28">
        <v>1.8332999999999999</v>
      </c>
      <c r="R95" s="28">
        <v>2.3668</v>
      </c>
      <c r="S95" s="28">
        <v>5.1604000000000001</v>
      </c>
      <c r="T95" s="28">
        <v>0.873</v>
      </c>
      <c r="U95" s="28">
        <v>1.0573000000000001</v>
      </c>
      <c r="V95" s="28">
        <v>0.52380000000000004</v>
      </c>
      <c r="W95" s="28">
        <v>3.5308000000000002</v>
      </c>
      <c r="X95" s="28">
        <v>2.6384000000000003</v>
      </c>
      <c r="Y95" s="28">
        <v>3.5210999999999997</v>
      </c>
      <c r="Z95" s="28">
        <v>0.48499999999999999</v>
      </c>
      <c r="AA95" s="28">
        <v>2.8614999999999999</v>
      </c>
      <c r="AB95" s="28">
        <v>2.8614999999999999</v>
      </c>
      <c r="AC95" s="28">
        <v>21.563099999999999</v>
      </c>
      <c r="AD95" s="28">
        <v>9.2635000000000005</v>
      </c>
      <c r="AE95" s="28">
        <v>9.6612000000000009</v>
      </c>
      <c r="AF95" s="28">
        <v>0.4365</v>
      </c>
    </row>
    <row r="96" spans="1:32" x14ac:dyDescent="0.25">
      <c r="A96" s="27">
        <v>94</v>
      </c>
      <c r="B96" s="28">
        <v>12.9689</v>
      </c>
      <c r="C96" s="28">
        <v>17.2563</v>
      </c>
      <c r="D96" s="28">
        <v>12.066799999999999</v>
      </c>
      <c r="E96" s="28">
        <v>4.6656999999999993</v>
      </c>
      <c r="F96" s="28">
        <v>1.5035000000000001</v>
      </c>
      <c r="G96" s="28">
        <v>2.5996000000000001</v>
      </c>
      <c r="H96" s="28">
        <v>0.32980000000000004</v>
      </c>
      <c r="I96" s="28">
        <v>1.1057999999999999</v>
      </c>
      <c r="J96" s="28">
        <v>1.5423</v>
      </c>
      <c r="K96" s="28">
        <v>0.62080000000000002</v>
      </c>
      <c r="L96" s="28">
        <v>0.79539999999999988</v>
      </c>
      <c r="M96" s="28">
        <v>0.96029999999999993</v>
      </c>
      <c r="N96" s="28">
        <v>0.75660000000000005</v>
      </c>
      <c r="O96" s="28">
        <v>4.3746999999999998</v>
      </c>
      <c r="P96" s="28">
        <v>3.1524999999999999</v>
      </c>
      <c r="Q96" s="28">
        <v>1.7557</v>
      </c>
      <c r="R96" s="28">
        <v>2.2697999999999996</v>
      </c>
      <c r="S96" s="28">
        <v>5.1797999999999993</v>
      </c>
      <c r="T96" s="28">
        <v>0.873</v>
      </c>
      <c r="U96" s="28">
        <v>0.88270000000000004</v>
      </c>
      <c r="V96" s="28">
        <v>0.4365</v>
      </c>
      <c r="W96" s="28">
        <v>3.0846</v>
      </c>
      <c r="X96" s="28">
        <v>2.2018999999999997</v>
      </c>
      <c r="Y96" s="28">
        <v>3.0749</v>
      </c>
      <c r="Z96" s="28">
        <v>0.83419999999999994</v>
      </c>
      <c r="AA96" s="28">
        <v>2.4249999999999998</v>
      </c>
      <c r="AB96" s="28">
        <v>3.2009999999999996</v>
      </c>
      <c r="AC96" s="28">
        <v>22.348799999999997</v>
      </c>
      <c r="AD96" s="28">
        <v>9.0015999999999998</v>
      </c>
      <c r="AE96" s="28">
        <v>8.7785000000000011</v>
      </c>
      <c r="AF96" s="28">
        <v>0.4365</v>
      </c>
    </row>
    <row r="97" spans="1:33" x14ac:dyDescent="0.25">
      <c r="A97" s="27">
        <v>95</v>
      </c>
      <c r="B97" s="28">
        <v>13.124099999999999</v>
      </c>
      <c r="C97" s="28">
        <v>17.343599999999999</v>
      </c>
      <c r="D97" s="28">
        <v>12.503299999999999</v>
      </c>
      <c r="E97" s="28">
        <v>4.6656999999999993</v>
      </c>
      <c r="F97" s="28">
        <v>1.843</v>
      </c>
      <c r="G97" s="28">
        <v>2.7450999999999999</v>
      </c>
      <c r="H97" s="28">
        <v>0.3201</v>
      </c>
      <c r="I97" s="28">
        <v>1.0960999999999999</v>
      </c>
      <c r="J97" s="28">
        <v>1.5326</v>
      </c>
      <c r="K97" s="28">
        <v>0.62080000000000002</v>
      </c>
      <c r="L97" s="28">
        <v>0.79539999999999988</v>
      </c>
      <c r="M97" s="28">
        <v>0.96029999999999993</v>
      </c>
      <c r="N97" s="28">
        <v>0.6692999999999999</v>
      </c>
      <c r="O97" s="28">
        <v>4.2970999999999995</v>
      </c>
      <c r="P97" s="28">
        <v>3.1524999999999999</v>
      </c>
      <c r="Q97" s="28">
        <v>1.7557</v>
      </c>
      <c r="R97" s="28">
        <v>2.1048999999999998</v>
      </c>
      <c r="S97" s="28">
        <v>5.1506999999999996</v>
      </c>
      <c r="T97" s="28">
        <v>0.873</v>
      </c>
      <c r="U97" s="28">
        <v>0.88270000000000004</v>
      </c>
      <c r="V97" s="28">
        <v>0.4365</v>
      </c>
      <c r="W97" s="28">
        <v>2.4540999999999999</v>
      </c>
      <c r="X97" s="28">
        <v>1.5810999999999999</v>
      </c>
      <c r="Y97" s="28">
        <v>2.4638</v>
      </c>
      <c r="Z97" s="28">
        <v>0.92149999999999999</v>
      </c>
      <c r="AA97" s="28">
        <v>1.8042</v>
      </c>
      <c r="AB97" s="28">
        <v>3.2688999999999999</v>
      </c>
      <c r="AC97" s="28">
        <v>23.357599999999998</v>
      </c>
      <c r="AD97" s="28">
        <v>8.7687999999999988</v>
      </c>
      <c r="AE97" s="28">
        <v>8.7785000000000011</v>
      </c>
      <c r="AF97" s="28">
        <v>1.2319</v>
      </c>
    </row>
    <row r="98" spans="1:33" x14ac:dyDescent="0.25">
      <c r="A98" s="27">
        <v>96</v>
      </c>
      <c r="B98" s="28">
        <v>13.240500000000001</v>
      </c>
      <c r="C98" s="28">
        <v>17.343599999999999</v>
      </c>
      <c r="D98" s="28">
        <v>12.852499999999999</v>
      </c>
      <c r="E98" s="28">
        <v>4.6656999999999993</v>
      </c>
      <c r="F98" s="28">
        <v>2.3765000000000001</v>
      </c>
      <c r="G98" s="28">
        <v>2.9972999999999996</v>
      </c>
      <c r="H98" s="28">
        <v>0.31040000000000001</v>
      </c>
      <c r="I98" s="28">
        <v>1.1252</v>
      </c>
      <c r="J98" s="28">
        <v>1.5617000000000001</v>
      </c>
      <c r="K98" s="28">
        <v>0.62080000000000002</v>
      </c>
      <c r="L98" s="28">
        <v>0.79539999999999988</v>
      </c>
      <c r="M98" s="28">
        <v>0.96029999999999993</v>
      </c>
      <c r="N98" s="28">
        <v>0.6692999999999999</v>
      </c>
      <c r="O98" s="28">
        <v>4.0255000000000001</v>
      </c>
      <c r="P98" s="28">
        <v>3.0651999999999999</v>
      </c>
      <c r="Q98" s="28">
        <v>1.6683999999999999</v>
      </c>
      <c r="R98" s="28">
        <v>1.9302999999999999</v>
      </c>
      <c r="S98" s="28">
        <v>5.0731000000000002</v>
      </c>
      <c r="T98" s="28">
        <v>0.873</v>
      </c>
      <c r="U98" s="28">
        <v>0.79539999999999988</v>
      </c>
      <c r="V98" s="28">
        <v>0.4365</v>
      </c>
      <c r="W98" s="28">
        <v>2.1339999999999999</v>
      </c>
      <c r="X98" s="28">
        <v>1.2319</v>
      </c>
      <c r="Y98" s="28">
        <v>2.1146000000000003</v>
      </c>
      <c r="Z98" s="28">
        <v>0.92149999999999999</v>
      </c>
      <c r="AA98" s="28">
        <v>1.4453</v>
      </c>
      <c r="AB98" s="28">
        <v>3.2494999999999998</v>
      </c>
      <c r="AC98" s="28">
        <v>24.2791</v>
      </c>
      <c r="AD98" s="28">
        <v>8.5068999999999999</v>
      </c>
      <c r="AE98" s="28">
        <v>8.7785000000000011</v>
      </c>
      <c r="AF98" s="28">
        <v>2.7159999999999997</v>
      </c>
    </row>
    <row r="99" spans="1:33" x14ac:dyDescent="0.25">
      <c r="A99" s="27" t="s">
        <v>112</v>
      </c>
      <c r="B99" s="27">
        <v>0.37981077500000016</v>
      </c>
      <c r="C99" s="27">
        <v>0.37448304999999993</v>
      </c>
      <c r="D99" s="27">
        <v>0.31741067500000003</v>
      </c>
      <c r="E99" s="27">
        <v>0.21516540000000009</v>
      </c>
      <c r="F99" s="27">
        <v>8.2134749999999854E-2</v>
      </c>
      <c r="G99" s="27">
        <v>7.3559950000000013E-2</v>
      </c>
      <c r="H99" s="27">
        <v>5.0539425000000006E-2</v>
      </c>
      <c r="I99" s="27">
        <v>3.9653599999999997E-2</v>
      </c>
      <c r="J99" s="27">
        <v>4.9644600000000046E-2</v>
      </c>
      <c r="K99" s="27">
        <v>1.8893174999999991E-2</v>
      </c>
      <c r="L99" s="27">
        <v>4.047810000000001E-2</v>
      </c>
      <c r="M99" s="27">
        <v>2.0908349999999999E-2</v>
      </c>
      <c r="N99" s="27">
        <v>2.6010549999999993E-2</v>
      </c>
      <c r="O99" s="27">
        <v>7.6353549999999992E-2</v>
      </c>
      <c r="P99" s="27">
        <v>9.1752299999999995E-2</v>
      </c>
      <c r="Q99" s="27">
        <v>0.12740222499999998</v>
      </c>
      <c r="R99" s="27">
        <v>0.11511959999999996</v>
      </c>
      <c r="S99" s="27">
        <v>0.15040577499999996</v>
      </c>
      <c r="T99" s="27">
        <v>4.3751849999999981E-2</v>
      </c>
      <c r="U99" s="27">
        <v>3.6874549999999999E-2</v>
      </c>
      <c r="V99" s="27">
        <v>2.7225474999999989E-2</v>
      </c>
      <c r="W99" s="27">
        <v>9.0185749999999995E-2</v>
      </c>
      <c r="X99" s="27">
        <v>7.7789149999999974E-2</v>
      </c>
      <c r="Y99" s="27">
        <v>0.10321527499999998</v>
      </c>
      <c r="Z99" s="27">
        <v>1.3647899999999989E-2</v>
      </c>
      <c r="AA99" s="27">
        <v>7.3994025000000019E-2</v>
      </c>
      <c r="AB99" s="27">
        <v>2.4703475000000023E-2</v>
      </c>
      <c r="AC99" s="27">
        <v>0.30004767499999996</v>
      </c>
      <c r="AD99" s="27">
        <v>0.43294980000000005</v>
      </c>
      <c r="AE99" s="27">
        <v>0.19452622500000022</v>
      </c>
      <c r="AF99" s="27">
        <v>5.9487674999999983E-2</v>
      </c>
      <c r="AG99" s="29"/>
    </row>
    <row r="102" spans="1:33" x14ac:dyDescent="0.25">
      <c r="B102" s="30" t="s">
        <v>113</v>
      </c>
      <c r="C102" s="76">
        <v>3.7281246750000001</v>
      </c>
      <c r="D102" s="76"/>
      <c r="F102" s="60"/>
    </row>
    <row r="107" spans="1:33" x14ac:dyDescent="0.25">
      <c r="C107" s="75"/>
      <c r="D107" s="75"/>
      <c r="E107" s="61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G11"/>
  <sheetViews>
    <sheetView zoomScale="90" zoomScaleNormal="90" workbookViewId="0">
      <selection activeCell="I98" sqref="I98"/>
    </sheetView>
  </sheetViews>
  <sheetFormatPr defaultRowHeight="15" x14ac:dyDescent="0.25"/>
  <cols>
    <col min="1" max="1" width="17.140625" customWidth="1"/>
    <col min="2" max="2" width="22.28515625" customWidth="1"/>
    <col min="5" max="5" width="9.85546875" customWidth="1"/>
    <col min="6" max="6" width="38.140625" customWidth="1"/>
    <col min="7" max="7" width="17" customWidth="1"/>
  </cols>
  <sheetData>
    <row r="11" spans="1:7" ht="26.25" x14ac:dyDescent="0.4">
      <c r="A11" s="35" t="s">
        <v>114</v>
      </c>
      <c r="B11" s="35" t="s">
        <v>116</v>
      </c>
      <c r="G11" s="35" t="s">
        <v>115</v>
      </c>
    </row>
  </sheetData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155</v>
      </c>
      <c r="B1" s="7"/>
    </row>
    <row r="2" spans="1:33" ht="15.75" x14ac:dyDescent="0.25">
      <c r="A2" s="7" t="s">
        <v>109</v>
      </c>
      <c r="B2" s="7"/>
      <c r="C2" s="13">
        <f>SUM(C12:AG107)/4000</f>
        <v>-3.41</v>
      </c>
      <c r="D2" s="2">
        <f>C2*1000</f>
        <v>-3410</v>
      </c>
      <c r="H2" s="38"/>
      <c r="I2" s="38"/>
    </row>
    <row r="3" spans="1:33" s="3" customFormat="1" x14ac:dyDescent="0.25">
      <c r="A3" s="77" t="s">
        <v>110</v>
      </c>
      <c r="B3" s="78"/>
      <c r="M3" s="32"/>
    </row>
    <row r="4" spans="1:33" s="3" customFormat="1" x14ac:dyDescent="0.25">
      <c r="A4" s="66"/>
      <c r="B4" s="67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/>
      <c r="G12" s="6"/>
      <c r="H12" s="6"/>
      <c r="I12" s="6">
        <v>-20</v>
      </c>
      <c r="J12" s="6">
        <v>-20</v>
      </c>
      <c r="K12" s="6"/>
      <c r="L12" s="6">
        <v>0</v>
      </c>
      <c r="M12" s="15">
        <v>-20</v>
      </c>
      <c r="N12" s="15"/>
      <c r="O12" s="6">
        <v>-20</v>
      </c>
      <c r="P12" s="6">
        <v>-20</v>
      </c>
      <c r="Q12" s="6"/>
      <c r="R12" s="6"/>
      <c r="S12" s="6">
        <v>0</v>
      </c>
      <c r="T12" s="6"/>
      <c r="U12" s="15"/>
      <c r="V12" s="15"/>
      <c r="W12" s="15">
        <v>-20</v>
      </c>
      <c r="X12" s="15">
        <v>-20</v>
      </c>
      <c r="Y12" s="15"/>
      <c r="Z12" s="15"/>
      <c r="AA12" s="15"/>
      <c r="AB12" s="15"/>
      <c r="AC12" s="15">
        <v>-20</v>
      </c>
      <c r="AD12" s="15">
        <v>-20</v>
      </c>
      <c r="AE12" s="15">
        <v>-20</v>
      </c>
      <c r="AF12" s="15">
        <v>-20</v>
      </c>
      <c r="AG12" s="15">
        <v>-20</v>
      </c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/>
      <c r="G13" s="6"/>
      <c r="H13" s="6"/>
      <c r="I13" s="6">
        <v>-20</v>
      </c>
      <c r="J13" s="6">
        <v>-20</v>
      </c>
      <c r="K13" s="6"/>
      <c r="L13" s="6">
        <v>0</v>
      </c>
      <c r="M13" s="15">
        <v>-20</v>
      </c>
      <c r="N13" s="15"/>
      <c r="O13" s="6">
        <v>-20</v>
      </c>
      <c r="P13" s="6">
        <v>-20</v>
      </c>
      <c r="Q13" s="6"/>
      <c r="R13" s="6"/>
      <c r="S13" s="6">
        <v>0</v>
      </c>
      <c r="T13" s="6"/>
      <c r="U13" s="15"/>
      <c r="V13" s="15"/>
      <c r="W13" s="15">
        <v>-20</v>
      </c>
      <c r="X13" s="15">
        <v>-20</v>
      </c>
      <c r="Y13" s="15"/>
      <c r="Z13" s="15"/>
      <c r="AA13" s="15"/>
      <c r="AB13" s="15"/>
      <c r="AC13" s="15">
        <v>-20</v>
      </c>
      <c r="AD13" s="15">
        <v>-20</v>
      </c>
      <c r="AE13" s="15">
        <v>-20</v>
      </c>
      <c r="AF13" s="15">
        <v>-20</v>
      </c>
      <c r="AG13" s="15">
        <v>-20</v>
      </c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/>
      <c r="G14" s="6"/>
      <c r="H14" s="6"/>
      <c r="I14" s="6">
        <v>-20</v>
      </c>
      <c r="J14" s="6">
        <v>-20</v>
      </c>
      <c r="K14" s="6"/>
      <c r="L14" s="6">
        <v>0</v>
      </c>
      <c r="M14" s="15">
        <v>-20</v>
      </c>
      <c r="N14" s="15"/>
      <c r="O14" s="6">
        <v>-20</v>
      </c>
      <c r="P14" s="6">
        <v>-20</v>
      </c>
      <c r="Q14" s="6"/>
      <c r="R14" s="6"/>
      <c r="S14" s="6">
        <v>0</v>
      </c>
      <c r="T14" s="6"/>
      <c r="U14" s="15"/>
      <c r="V14" s="15"/>
      <c r="W14" s="15">
        <v>-20</v>
      </c>
      <c r="X14" s="15">
        <v>-20</v>
      </c>
      <c r="Y14" s="15"/>
      <c r="Z14" s="15"/>
      <c r="AA14" s="15"/>
      <c r="AB14" s="15"/>
      <c r="AC14" s="15">
        <v>-20</v>
      </c>
      <c r="AD14" s="15">
        <v>-20</v>
      </c>
      <c r="AE14" s="15">
        <v>-20</v>
      </c>
      <c r="AF14" s="15">
        <v>-20</v>
      </c>
      <c r="AG14" s="15">
        <v>-20</v>
      </c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/>
      <c r="G15" s="6"/>
      <c r="H15" s="6"/>
      <c r="I15" s="6">
        <v>-20</v>
      </c>
      <c r="J15" s="6">
        <v>-20</v>
      </c>
      <c r="K15" s="6"/>
      <c r="L15" s="6">
        <v>0</v>
      </c>
      <c r="M15" s="15">
        <v>-20</v>
      </c>
      <c r="N15" s="15"/>
      <c r="O15" s="6">
        <v>-20</v>
      </c>
      <c r="P15" s="6">
        <v>-20</v>
      </c>
      <c r="Q15" s="6"/>
      <c r="R15" s="6"/>
      <c r="S15" s="6">
        <v>0</v>
      </c>
      <c r="T15" s="6"/>
      <c r="U15" s="15"/>
      <c r="V15" s="15"/>
      <c r="W15" s="15">
        <v>-20</v>
      </c>
      <c r="X15" s="15">
        <v>-20</v>
      </c>
      <c r="Y15" s="15"/>
      <c r="Z15" s="15"/>
      <c r="AA15" s="15"/>
      <c r="AB15" s="15"/>
      <c r="AC15" s="15">
        <v>-20</v>
      </c>
      <c r="AD15" s="15">
        <v>-20</v>
      </c>
      <c r="AE15" s="15">
        <v>-20</v>
      </c>
      <c r="AF15" s="15">
        <v>-20</v>
      </c>
      <c r="AG15" s="15">
        <v>-20</v>
      </c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/>
      <c r="G16" s="6"/>
      <c r="H16" s="6"/>
      <c r="I16" s="6">
        <v>-20</v>
      </c>
      <c r="J16" s="6">
        <v>-20</v>
      </c>
      <c r="K16" s="6"/>
      <c r="L16" s="6">
        <v>0</v>
      </c>
      <c r="M16" s="15">
        <v>-20</v>
      </c>
      <c r="N16" s="15"/>
      <c r="O16" s="6">
        <v>-20</v>
      </c>
      <c r="P16" s="6">
        <v>-20</v>
      </c>
      <c r="Q16" s="6"/>
      <c r="R16" s="6"/>
      <c r="S16" s="6">
        <v>0</v>
      </c>
      <c r="T16" s="6"/>
      <c r="U16" s="15"/>
      <c r="V16" s="15"/>
      <c r="W16" s="15">
        <v>-20</v>
      </c>
      <c r="X16" s="15">
        <v>-20</v>
      </c>
      <c r="Y16" s="15"/>
      <c r="Z16" s="15"/>
      <c r="AA16" s="15"/>
      <c r="AB16" s="15"/>
      <c r="AC16" s="15">
        <v>-20</v>
      </c>
      <c r="AD16" s="15">
        <v>-20</v>
      </c>
      <c r="AE16" s="15">
        <v>-20</v>
      </c>
      <c r="AF16" s="15">
        <v>-20</v>
      </c>
      <c r="AG16" s="15">
        <v>-20</v>
      </c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/>
      <c r="G17" s="6"/>
      <c r="H17" s="6"/>
      <c r="I17" s="6">
        <v>-20</v>
      </c>
      <c r="J17" s="6">
        <v>-20</v>
      </c>
      <c r="K17" s="6"/>
      <c r="L17" s="6">
        <v>0</v>
      </c>
      <c r="M17" s="15">
        <v>-20</v>
      </c>
      <c r="N17" s="15"/>
      <c r="O17" s="6">
        <v>-20</v>
      </c>
      <c r="P17" s="6">
        <v>-20</v>
      </c>
      <c r="Q17" s="6"/>
      <c r="R17" s="6"/>
      <c r="S17" s="6">
        <v>0</v>
      </c>
      <c r="T17" s="6"/>
      <c r="U17" s="15"/>
      <c r="V17" s="15"/>
      <c r="W17" s="15">
        <v>-20</v>
      </c>
      <c r="X17" s="15">
        <v>-20</v>
      </c>
      <c r="Y17" s="15"/>
      <c r="Z17" s="15"/>
      <c r="AA17" s="15"/>
      <c r="AB17" s="15"/>
      <c r="AC17" s="15">
        <v>-20</v>
      </c>
      <c r="AD17" s="15">
        <v>-20</v>
      </c>
      <c r="AE17" s="15">
        <v>-20</v>
      </c>
      <c r="AF17" s="15">
        <v>-20</v>
      </c>
      <c r="AG17" s="15">
        <v>-20</v>
      </c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/>
      <c r="G18" s="6"/>
      <c r="H18" s="6"/>
      <c r="I18" s="6">
        <v>-20</v>
      </c>
      <c r="J18" s="6">
        <v>-20</v>
      </c>
      <c r="K18" s="6"/>
      <c r="L18" s="6">
        <v>0</v>
      </c>
      <c r="M18" s="15">
        <v>-20</v>
      </c>
      <c r="N18" s="15"/>
      <c r="O18" s="6">
        <v>-20</v>
      </c>
      <c r="P18" s="6">
        <v>-20</v>
      </c>
      <c r="Q18" s="6"/>
      <c r="R18" s="6"/>
      <c r="S18" s="6">
        <v>0</v>
      </c>
      <c r="T18" s="6"/>
      <c r="U18" s="15"/>
      <c r="V18" s="15"/>
      <c r="W18" s="15">
        <v>-20</v>
      </c>
      <c r="X18" s="15">
        <v>-20</v>
      </c>
      <c r="Y18" s="15"/>
      <c r="Z18" s="15"/>
      <c r="AA18" s="15"/>
      <c r="AB18" s="15"/>
      <c r="AC18" s="15">
        <v>-20</v>
      </c>
      <c r="AD18" s="15">
        <v>-20</v>
      </c>
      <c r="AE18" s="15">
        <v>-20</v>
      </c>
      <c r="AF18" s="15">
        <v>-20</v>
      </c>
      <c r="AG18" s="15">
        <v>-20</v>
      </c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/>
      <c r="G19" s="6"/>
      <c r="H19" s="6"/>
      <c r="I19" s="6">
        <v>-20</v>
      </c>
      <c r="J19" s="6">
        <v>-20</v>
      </c>
      <c r="K19" s="6"/>
      <c r="L19" s="6">
        <v>0</v>
      </c>
      <c r="M19" s="15">
        <v>-20</v>
      </c>
      <c r="N19" s="15"/>
      <c r="O19" s="6">
        <v>-20</v>
      </c>
      <c r="P19" s="6">
        <v>-20</v>
      </c>
      <c r="Q19" s="6"/>
      <c r="R19" s="6"/>
      <c r="S19" s="6">
        <v>0</v>
      </c>
      <c r="T19" s="6"/>
      <c r="U19" s="15"/>
      <c r="V19" s="15"/>
      <c r="W19" s="15">
        <v>-20</v>
      </c>
      <c r="X19" s="15">
        <v>-20</v>
      </c>
      <c r="Y19" s="15"/>
      <c r="Z19" s="15"/>
      <c r="AA19" s="15"/>
      <c r="AB19" s="15"/>
      <c r="AC19" s="15">
        <v>-20</v>
      </c>
      <c r="AD19" s="15">
        <v>-20</v>
      </c>
      <c r="AE19" s="15">
        <v>-20</v>
      </c>
      <c r="AF19" s="15">
        <v>-20</v>
      </c>
      <c r="AG19" s="15">
        <v>-20</v>
      </c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/>
      <c r="G20" s="6"/>
      <c r="H20" s="6"/>
      <c r="I20" s="6">
        <v>-20</v>
      </c>
      <c r="J20" s="6">
        <v>-20</v>
      </c>
      <c r="K20" s="6"/>
      <c r="L20" s="6">
        <v>0</v>
      </c>
      <c r="M20" s="15">
        <v>-20</v>
      </c>
      <c r="N20" s="15"/>
      <c r="O20" s="6">
        <v>-20</v>
      </c>
      <c r="P20" s="6">
        <v>-20</v>
      </c>
      <c r="Q20" s="6"/>
      <c r="R20" s="6"/>
      <c r="S20" s="6">
        <v>-20</v>
      </c>
      <c r="T20" s="6"/>
      <c r="U20" s="15"/>
      <c r="V20" s="15"/>
      <c r="W20" s="15">
        <v>-20</v>
      </c>
      <c r="X20" s="15">
        <v>-20</v>
      </c>
      <c r="Y20" s="15"/>
      <c r="Z20" s="15"/>
      <c r="AA20" s="15"/>
      <c r="AB20" s="15"/>
      <c r="AC20" s="15">
        <v>-20</v>
      </c>
      <c r="AD20" s="15">
        <v>-20</v>
      </c>
      <c r="AE20" s="15">
        <v>-20</v>
      </c>
      <c r="AF20" s="15">
        <v>-20</v>
      </c>
      <c r="AG20" s="15">
        <v>-20</v>
      </c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/>
      <c r="G21" s="6"/>
      <c r="H21" s="6"/>
      <c r="I21" s="6">
        <v>-20</v>
      </c>
      <c r="J21" s="6">
        <v>-20</v>
      </c>
      <c r="K21" s="6"/>
      <c r="L21" s="6">
        <v>0</v>
      </c>
      <c r="M21" s="15">
        <v>-20</v>
      </c>
      <c r="N21" s="15"/>
      <c r="O21" s="6">
        <v>-20</v>
      </c>
      <c r="P21" s="6">
        <v>-20</v>
      </c>
      <c r="Q21" s="6"/>
      <c r="R21" s="6"/>
      <c r="S21" s="6">
        <v>-20</v>
      </c>
      <c r="T21" s="6"/>
      <c r="U21" s="15"/>
      <c r="V21" s="15"/>
      <c r="W21" s="15">
        <v>-20</v>
      </c>
      <c r="X21" s="15">
        <v>-20</v>
      </c>
      <c r="Y21" s="15"/>
      <c r="Z21" s="15"/>
      <c r="AA21" s="15"/>
      <c r="AB21" s="15"/>
      <c r="AC21" s="15">
        <v>-20</v>
      </c>
      <c r="AD21" s="15">
        <v>-20</v>
      </c>
      <c r="AE21" s="15">
        <v>-20</v>
      </c>
      <c r="AF21" s="15">
        <v>-20</v>
      </c>
      <c r="AG21" s="15">
        <v>-20</v>
      </c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/>
      <c r="G22" s="6"/>
      <c r="H22" s="6"/>
      <c r="I22" s="6">
        <v>-20</v>
      </c>
      <c r="J22" s="6">
        <v>-20</v>
      </c>
      <c r="K22" s="6"/>
      <c r="L22" s="6">
        <v>0</v>
      </c>
      <c r="M22" s="15">
        <v>-20</v>
      </c>
      <c r="N22" s="15"/>
      <c r="O22" s="6">
        <v>-20</v>
      </c>
      <c r="P22" s="6">
        <v>-20</v>
      </c>
      <c r="Q22" s="6"/>
      <c r="R22" s="6"/>
      <c r="S22" s="6">
        <v>-20</v>
      </c>
      <c r="T22" s="6"/>
      <c r="U22" s="15"/>
      <c r="V22" s="15"/>
      <c r="W22" s="15">
        <v>-20</v>
      </c>
      <c r="X22" s="15">
        <v>-20</v>
      </c>
      <c r="Y22" s="15"/>
      <c r="Z22" s="15"/>
      <c r="AA22" s="15"/>
      <c r="AB22" s="15"/>
      <c r="AC22" s="15">
        <v>-20</v>
      </c>
      <c r="AD22" s="15">
        <v>-20</v>
      </c>
      <c r="AE22" s="15">
        <v>-20</v>
      </c>
      <c r="AF22" s="15">
        <v>-20</v>
      </c>
      <c r="AG22" s="15">
        <v>-20</v>
      </c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/>
      <c r="G23" s="6"/>
      <c r="H23" s="6"/>
      <c r="I23" s="6">
        <v>-20</v>
      </c>
      <c r="J23" s="6">
        <v>-20</v>
      </c>
      <c r="K23" s="6"/>
      <c r="L23" s="6">
        <v>0</v>
      </c>
      <c r="M23" s="15">
        <v>-20</v>
      </c>
      <c r="N23" s="15"/>
      <c r="O23" s="6">
        <v>-20</v>
      </c>
      <c r="P23" s="6">
        <v>-20</v>
      </c>
      <c r="Q23" s="6"/>
      <c r="R23" s="6"/>
      <c r="S23" s="6">
        <v>-20</v>
      </c>
      <c r="T23" s="6"/>
      <c r="U23" s="15"/>
      <c r="V23" s="15"/>
      <c r="W23" s="15">
        <v>-20</v>
      </c>
      <c r="X23" s="15">
        <v>-20</v>
      </c>
      <c r="Y23" s="15"/>
      <c r="Z23" s="15"/>
      <c r="AA23" s="15"/>
      <c r="AB23" s="15"/>
      <c r="AC23" s="15">
        <v>-20</v>
      </c>
      <c r="AD23" s="15">
        <v>-20</v>
      </c>
      <c r="AE23" s="15">
        <v>-20</v>
      </c>
      <c r="AF23" s="15">
        <v>-20</v>
      </c>
      <c r="AG23" s="15">
        <v>-20</v>
      </c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/>
      <c r="G24" s="6"/>
      <c r="H24" s="6"/>
      <c r="I24" s="6">
        <v>-20</v>
      </c>
      <c r="J24" s="6">
        <v>-20</v>
      </c>
      <c r="K24" s="6"/>
      <c r="L24" s="6">
        <v>0</v>
      </c>
      <c r="M24" s="15">
        <v>-20</v>
      </c>
      <c r="N24" s="15"/>
      <c r="O24" s="6">
        <v>-20</v>
      </c>
      <c r="P24" s="6">
        <v>-20</v>
      </c>
      <c r="Q24" s="6"/>
      <c r="R24" s="6"/>
      <c r="S24" s="6">
        <v>-20</v>
      </c>
      <c r="T24" s="6"/>
      <c r="U24" s="15"/>
      <c r="V24" s="15"/>
      <c r="W24" s="15">
        <v>-20</v>
      </c>
      <c r="X24" s="15">
        <v>-20</v>
      </c>
      <c r="Y24" s="15"/>
      <c r="Z24" s="15"/>
      <c r="AA24" s="15"/>
      <c r="AB24" s="15"/>
      <c r="AC24" s="15">
        <v>-20</v>
      </c>
      <c r="AD24" s="15">
        <v>-20</v>
      </c>
      <c r="AE24" s="15">
        <v>-20</v>
      </c>
      <c r="AF24" s="15">
        <v>-20</v>
      </c>
      <c r="AG24" s="15">
        <v>-20</v>
      </c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/>
      <c r="G25" s="6"/>
      <c r="H25" s="6"/>
      <c r="I25" s="6">
        <v>-20</v>
      </c>
      <c r="J25" s="6">
        <v>-20</v>
      </c>
      <c r="K25" s="6"/>
      <c r="L25" s="6">
        <v>0</v>
      </c>
      <c r="M25" s="15">
        <v>-20</v>
      </c>
      <c r="N25" s="15"/>
      <c r="O25" s="6">
        <v>-20</v>
      </c>
      <c r="P25" s="6">
        <v>-20</v>
      </c>
      <c r="Q25" s="6"/>
      <c r="R25" s="6"/>
      <c r="S25" s="6">
        <v>-20</v>
      </c>
      <c r="T25" s="6"/>
      <c r="U25" s="15"/>
      <c r="V25" s="15"/>
      <c r="W25" s="15">
        <v>-20</v>
      </c>
      <c r="X25" s="15">
        <v>-20</v>
      </c>
      <c r="Y25" s="15"/>
      <c r="Z25" s="15"/>
      <c r="AA25" s="15"/>
      <c r="AB25" s="15"/>
      <c r="AC25" s="15">
        <v>-20</v>
      </c>
      <c r="AD25" s="15">
        <v>-20</v>
      </c>
      <c r="AE25" s="15">
        <v>-20</v>
      </c>
      <c r="AF25" s="15">
        <v>-20</v>
      </c>
      <c r="AG25" s="15">
        <v>-20</v>
      </c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/>
      <c r="G26" s="6"/>
      <c r="H26" s="6"/>
      <c r="I26" s="6">
        <v>-20</v>
      </c>
      <c r="J26" s="6">
        <v>-20</v>
      </c>
      <c r="K26" s="6"/>
      <c r="L26" s="6">
        <v>0</v>
      </c>
      <c r="M26" s="15">
        <v>-20</v>
      </c>
      <c r="N26" s="15"/>
      <c r="O26" s="6">
        <v>-20</v>
      </c>
      <c r="P26" s="6">
        <v>-20</v>
      </c>
      <c r="Q26" s="6"/>
      <c r="R26" s="6"/>
      <c r="S26" s="6">
        <v>-20</v>
      </c>
      <c r="T26" s="6"/>
      <c r="U26" s="15"/>
      <c r="V26" s="15"/>
      <c r="W26" s="15">
        <v>-20</v>
      </c>
      <c r="X26" s="15">
        <v>-20</v>
      </c>
      <c r="Y26" s="15"/>
      <c r="Z26" s="15"/>
      <c r="AA26" s="15"/>
      <c r="AB26" s="15"/>
      <c r="AC26" s="15">
        <v>-20</v>
      </c>
      <c r="AD26" s="15">
        <v>-20</v>
      </c>
      <c r="AE26" s="15">
        <v>-20</v>
      </c>
      <c r="AF26" s="15">
        <v>-20</v>
      </c>
      <c r="AG26" s="15">
        <v>-20</v>
      </c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/>
      <c r="G27" s="6"/>
      <c r="H27" s="6"/>
      <c r="I27" s="6">
        <v>-20</v>
      </c>
      <c r="J27" s="6">
        <v>-20</v>
      </c>
      <c r="K27" s="6"/>
      <c r="L27" s="6">
        <v>0</v>
      </c>
      <c r="M27" s="15">
        <v>-20</v>
      </c>
      <c r="N27" s="15"/>
      <c r="O27" s="6">
        <v>-20</v>
      </c>
      <c r="P27" s="6">
        <v>-20</v>
      </c>
      <c r="Q27" s="6"/>
      <c r="R27" s="6"/>
      <c r="S27" s="6">
        <v>-20</v>
      </c>
      <c r="T27" s="6"/>
      <c r="U27" s="15"/>
      <c r="V27" s="15"/>
      <c r="W27" s="15">
        <v>-20</v>
      </c>
      <c r="X27" s="15">
        <v>-20</v>
      </c>
      <c r="Y27" s="15"/>
      <c r="Z27" s="15"/>
      <c r="AA27" s="15"/>
      <c r="AB27" s="15"/>
      <c r="AC27" s="15">
        <v>-20</v>
      </c>
      <c r="AD27" s="15">
        <v>-20</v>
      </c>
      <c r="AE27" s="15">
        <v>-20</v>
      </c>
      <c r="AF27" s="15">
        <v>-20</v>
      </c>
      <c r="AG27" s="15">
        <v>-20</v>
      </c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/>
      <c r="G28" s="6"/>
      <c r="H28" s="6"/>
      <c r="I28" s="6">
        <v>-20</v>
      </c>
      <c r="J28" s="6">
        <v>-20</v>
      </c>
      <c r="K28" s="6"/>
      <c r="L28" s="6">
        <v>0</v>
      </c>
      <c r="M28" s="15">
        <v>-20</v>
      </c>
      <c r="N28" s="15"/>
      <c r="O28" s="6">
        <v>-20</v>
      </c>
      <c r="P28" s="6">
        <v>-20</v>
      </c>
      <c r="Q28" s="6"/>
      <c r="R28" s="6"/>
      <c r="S28" s="6">
        <v>-20</v>
      </c>
      <c r="T28" s="6"/>
      <c r="U28" s="15"/>
      <c r="V28" s="15"/>
      <c r="W28" s="15">
        <v>-20</v>
      </c>
      <c r="X28" s="15">
        <v>-20</v>
      </c>
      <c r="Y28" s="15"/>
      <c r="Z28" s="15"/>
      <c r="AA28" s="15"/>
      <c r="AB28" s="15"/>
      <c r="AC28" s="15">
        <v>-20</v>
      </c>
      <c r="AD28" s="15">
        <v>-20</v>
      </c>
      <c r="AE28" s="15">
        <v>-20</v>
      </c>
      <c r="AF28" s="15">
        <v>-20</v>
      </c>
      <c r="AG28" s="15">
        <v>-20</v>
      </c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/>
      <c r="G29" s="6"/>
      <c r="H29" s="6"/>
      <c r="I29" s="6">
        <v>-20</v>
      </c>
      <c r="J29" s="6">
        <v>-20</v>
      </c>
      <c r="K29" s="6"/>
      <c r="L29" s="6">
        <v>0</v>
      </c>
      <c r="M29" s="15">
        <v>-20</v>
      </c>
      <c r="N29" s="15"/>
      <c r="O29" s="6">
        <v>-20</v>
      </c>
      <c r="P29" s="6">
        <v>-20</v>
      </c>
      <c r="Q29" s="6"/>
      <c r="R29" s="6"/>
      <c r="S29" s="6">
        <v>-20</v>
      </c>
      <c r="T29" s="6"/>
      <c r="U29" s="15"/>
      <c r="V29" s="15"/>
      <c r="W29" s="15">
        <v>-20</v>
      </c>
      <c r="X29" s="15">
        <v>-20</v>
      </c>
      <c r="Y29" s="15"/>
      <c r="Z29" s="15"/>
      <c r="AA29" s="15"/>
      <c r="AB29" s="15"/>
      <c r="AC29" s="15">
        <v>-20</v>
      </c>
      <c r="AD29" s="15">
        <v>-20</v>
      </c>
      <c r="AE29" s="15">
        <v>-20</v>
      </c>
      <c r="AF29" s="15">
        <v>-20</v>
      </c>
      <c r="AG29" s="15">
        <v>-20</v>
      </c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/>
      <c r="G30" s="6"/>
      <c r="H30" s="6"/>
      <c r="I30" s="6">
        <v>-20</v>
      </c>
      <c r="J30" s="6">
        <v>-20</v>
      </c>
      <c r="K30" s="6"/>
      <c r="L30" s="6">
        <v>0</v>
      </c>
      <c r="M30" s="15">
        <v>-20</v>
      </c>
      <c r="N30" s="15"/>
      <c r="O30" s="6">
        <v>-20</v>
      </c>
      <c r="P30" s="6">
        <v>-20</v>
      </c>
      <c r="Q30" s="6"/>
      <c r="R30" s="6"/>
      <c r="S30" s="6">
        <v>-20</v>
      </c>
      <c r="T30" s="6"/>
      <c r="U30" s="15"/>
      <c r="V30" s="15"/>
      <c r="W30" s="15">
        <v>-20</v>
      </c>
      <c r="X30" s="15">
        <v>-20</v>
      </c>
      <c r="Y30" s="15"/>
      <c r="Z30" s="15"/>
      <c r="AA30" s="15"/>
      <c r="AB30" s="15"/>
      <c r="AC30" s="15">
        <v>-20</v>
      </c>
      <c r="AD30" s="15">
        <v>-20</v>
      </c>
      <c r="AE30" s="15">
        <v>-20</v>
      </c>
      <c r="AF30" s="15">
        <v>-20</v>
      </c>
      <c r="AG30" s="15">
        <v>-20</v>
      </c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/>
      <c r="G31" s="6"/>
      <c r="H31" s="6"/>
      <c r="I31" s="6">
        <v>-20</v>
      </c>
      <c r="J31" s="6">
        <v>-20</v>
      </c>
      <c r="K31" s="6"/>
      <c r="L31" s="6">
        <v>0</v>
      </c>
      <c r="M31" s="15">
        <v>-20</v>
      </c>
      <c r="N31" s="15"/>
      <c r="O31" s="6">
        <v>-20</v>
      </c>
      <c r="P31" s="6">
        <v>-20</v>
      </c>
      <c r="Q31" s="6"/>
      <c r="R31" s="6"/>
      <c r="S31" s="6">
        <v>-20</v>
      </c>
      <c r="T31" s="6"/>
      <c r="U31" s="15"/>
      <c r="V31" s="15"/>
      <c r="W31" s="15">
        <v>-20</v>
      </c>
      <c r="X31" s="15">
        <v>-20</v>
      </c>
      <c r="Y31" s="15"/>
      <c r="Z31" s="15"/>
      <c r="AA31" s="15"/>
      <c r="AB31" s="15"/>
      <c r="AC31" s="15">
        <v>-20</v>
      </c>
      <c r="AD31" s="15">
        <v>-20</v>
      </c>
      <c r="AE31" s="15">
        <v>-20</v>
      </c>
      <c r="AF31" s="15">
        <v>-20</v>
      </c>
      <c r="AG31" s="15">
        <v>-20</v>
      </c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/>
      <c r="G32" s="6"/>
      <c r="H32" s="6"/>
      <c r="I32" s="6">
        <v>-20</v>
      </c>
      <c r="J32" s="6">
        <v>-20</v>
      </c>
      <c r="K32" s="6"/>
      <c r="L32" s="6">
        <v>0</v>
      </c>
      <c r="M32" s="15">
        <v>-20</v>
      </c>
      <c r="N32" s="15"/>
      <c r="O32" s="6">
        <v>-20</v>
      </c>
      <c r="P32" s="6">
        <v>-20</v>
      </c>
      <c r="Q32" s="6"/>
      <c r="R32" s="6"/>
      <c r="S32" s="6">
        <v>-20</v>
      </c>
      <c r="T32" s="6"/>
      <c r="U32" s="15"/>
      <c r="V32" s="15"/>
      <c r="W32" s="15">
        <v>-20</v>
      </c>
      <c r="X32" s="15">
        <v>-20</v>
      </c>
      <c r="Y32" s="15"/>
      <c r="Z32" s="15"/>
      <c r="AA32" s="15"/>
      <c r="AB32" s="15"/>
      <c r="AC32" s="15">
        <v>-20</v>
      </c>
      <c r="AD32" s="15">
        <v>-20</v>
      </c>
      <c r="AE32" s="15">
        <v>-20</v>
      </c>
      <c r="AF32" s="15">
        <v>-20</v>
      </c>
      <c r="AG32" s="15">
        <v>-20</v>
      </c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/>
      <c r="G33" s="6"/>
      <c r="H33" s="6"/>
      <c r="I33" s="6">
        <v>-20</v>
      </c>
      <c r="J33" s="6">
        <v>-20</v>
      </c>
      <c r="K33" s="6"/>
      <c r="L33" s="6">
        <v>0</v>
      </c>
      <c r="M33" s="15">
        <v>-20</v>
      </c>
      <c r="N33" s="15"/>
      <c r="O33" s="6">
        <v>-20</v>
      </c>
      <c r="P33" s="6">
        <v>-20</v>
      </c>
      <c r="Q33" s="6"/>
      <c r="R33" s="6"/>
      <c r="S33" s="6">
        <v>-20</v>
      </c>
      <c r="T33" s="6"/>
      <c r="U33" s="15"/>
      <c r="V33" s="15"/>
      <c r="W33" s="15">
        <v>-20</v>
      </c>
      <c r="X33" s="15">
        <v>-20</v>
      </c>
      <c r="Y33" s="15"/>
      <c r="Z33" s="15"/>
      <c r="AA33" s="15"/>
      <c r="AB33" s="15"/>
      <c r="AC33" s="15">
        <v>-20</v>
      </c>
      <c r="AD33" s="15">
        <v>-20</v>
      </c>
      <c r="AE33" s="15">
        <v>-20</v>
      </c>
      <c r="AF33" s="15">
        <v>-20</v>
      </c>
      <c r="AG33" s="15">
        <v>-20</v>
      </c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/>
      <c r="G34" s="6"/>
      <c r="H34" s="6"/>
      <c r="I34" s="6">
        <v>-20</v>
      </c>
      <c r="J34" s="6">
        <v>-20</v>
      </c>
      <c r="K34" s="6"/>
      <c r="L34" s="6">
        <v>0</v>
      </c>
      <c r="M34" s="15">
        <v>-20</v>
      </c>
      <c r="N34" s="15"/>
      <c r="O34" s="6">
        <v>-20</v>
      </c>
      <c r="P34" s="6">
        <v>-20</v>
      </c>
      <c r="Q34" s="6"/>
      <c r="R34" s="6"/>
      <c r="S34" s="6">
        <v>-20</v>
      </c>
      <c r="T34" s="6"/>
      <c r="U34" s="15"/>
      <c r="V34" s="15"/>
      <c r="W34" s="15">
        <v>-20</v>
      </c>
      <c r="X34" s="15">
        <v>-20</v>
      </c>
      <c r="Y34" s="15"/>
      <c r="Z34" s="15"/>
      <c r="AA34" s="15"/>
      <c r="AB34" s="15"/>
      <c r="AC34" s="15">
        <v>-20</v>
      </c>
      <c r="AD34" s="15">
        <v>-20</v>
      </c>
      <c r="AE34" s="15">
        <v>-20</v>
      </c>
      <c r="AF34" s="15">
        <v>-20</v>
      </c>
      <c r="AG34" s="15">
        <v>-20</v>
      </c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/>
      <c r="G35" s="6"/>
      <c r="H35" s="6"/>
      <c r="I35" s="6">
        <v>-20</v>
      </c>
      <c r="J35" s="6">
        <v>-20</v>
      </c>
      <c r="K35" s="6"/>
      <c r="L35" s="6">
        <v>0</v>
      </c>
      <c r="M35" s="15">
        <v>-20</v>
      </c>
      <c r="N35" s="15"/>
      <c r="O35" s="6">
        <v>-20</v>
      </c>
      <c r="P35" s="6">
        <v>-20</v>
      </c>
      <c r="Q35" s="6"/>
      <c r="R35" s="6"/>
      <c r="S35" s="6">
        <v>-20</v>
      </c>
      <c r="T35" s="6"/>
      <c r="U35" s="15"/>
      <c r="V35" s="15"/>
      <c r="W35" s="15">
        <v>-20</v>
      </c>
      <c r="X35" s="15">
        <v>-20</v>
      </c>
      <c r="Y35" s="15"/>
      <c r="Z35" s="15"/>
      <c r="AA35" s="15"/>
      <c r="AB35" s="15"/>
      <c r="AC35" s="15">
        <v>-20</v>
      </c>
      <c r="AD35" s="15">
        <v>-20</v>
      </c>
      <c r="AE35" s="15">
        <v>-20</v>
      </c>
      <c r="AF35" s="15">
        <v>-20</v>
      </c>
      <c r="AG35" s="15">
        <v>-20</v>
      </c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/>
      <c r="G36" s="6"/>
      <c r="H36" s="6"/>
      <c r="I36" s="6">
        <v>-20</v>
      </c>
      <c r="J36" s="6">
        <v>-20</v>
      </c>
      <c r="K36" s="6"/>
      <c r="L36" s="6">
        <v>0</v>
      </c>
      <c r="M36" s="15">
        <v>-20</v>
      </c>
      <c r="N36" s="15"/>
      <c r="O36" s="6">
        <v>-20</v>
      </c>
      <c r="P36" s="6">
        <v>-20</v>
      </c>
      <c r="Q36" s="6"/>
      <c r="R36" s="6"/>
      <c r="S36" s="6">
        <v>-20</v>
      </c>
      <c r="T36" s="6"/>
      <c r="U36" s="15"/>
      <c r="V36" s="15"/>
      <c r="W36" s="15">
        <v>-20</v>
      </c>
      <c r="X36" s="15">
        <v>-20</v>
      </c>
      <c r="Y36" s="15"/>
      <c r="Z36" s="15"/>
      <c r="AA36" s="15"/>
      <c r="AB36" s="15"/>
      <c r="AC36" s="15">
        <v>-20</v>
      </c>
      <c r="AD36" s="15">
        <v>-20</v>
      </c>
      <c r="AE36" s="15">
        <v>-20</v>
      </c>
      <c r="AF36" s="15">
        <v>-20</v>
      </c>
      <c r="AG36" s="15">
        <v>-20</v>
      </c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/>
      <c r="G37" s="6"/>
      <c r="H37" s="6"/>
      <c r="I37" s="6">
        <v>-20</v>
      </c>
      <c r="J37" s="6">
        <v>-20</v>
      </c>
      <c r="K37" s="6"/>
      <c r="L37" s="6">
        <v>0</v>
      </c>
      <c r="M37" s="15">
        <v>-20</v>
      </c>
      <c r="N37" s="15"/>
      <c r="O37" s="6">
        <v>-20</v>
      </c>
      <c r="P37" s="6">
        <v>-20</v>
      </c>
      <c r="Q37" s="6"/>
      <c r="R37" s="6"/>
      <c r="S37" s="6">
        <v>-20</v>
      </c>
      <c r="T37" s="6"/>
      <c r="U37" s="15"/>
      <c r="V37" s="15"/>
      <c r="W37" s="15">
        <v>-20</v>
      </c>
      <c r="X37" s="15">
        <v>-20</v>
      </c>
      <c r="Y37" s="15"/>
      <c r="Z37" s="15"/>
      <c r="AA37" s="15"/>
      <c r="AB37" s="15"/>
      <c r="AC37" s="15">
        <v>-20</v>
      </c>
      <c r="AD37" s="15">
        <v>-20</v>
      </c>
      <c r="AE37" s="15">
        <v>-20</v>
      </c>
      <c r="AF37" s="15">
        <v>-20</v>
      </c>
      <c r="AG37" s="15">
        <v>-20</v>
      </c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/>
      <c r="G38" s="6"/>
      <c r="H38" s="6"/>
      <c r="I38" s="6">
        <v>-20</v>
      </c>
      <c r="J38" s="6">
        <v>-20</v>
      </c>
      <c r="K38" s="6"/>
      <c r="L38" s="6">
        <v>0</v>
      </c>
      <c r="M38" s="15">
        <v>-20</v>
      </c>
      <c r="N38" s="15"/>
      <c r="O38" s="6">
        <v>-20</v>
      </c>
      <c r="P38" s="6">
        <v>-20</v>
      </c>
      <c r="Q38" s="6"/>
      <c r="R38" s="6"/>
      <c r="S38" s="6">
        <v>-20</v>
      </c>
      <c r="T38" s="6"/>
      <c r="U38" s="15"/>
      <c r="V38" s="15"/>
      <c r="W38" s="15">
        <v>-20</v>
      </c>
      <c r="X38" s="15">
        <v>-20</v>
      </c>
      <c r="Y38" s="15"/>
      <c r="Z38" s="15"/>
      <c r="AA38" s="15"/>
      <c r="AB38" s="15"/>
      <c r="AC38" s="15">
        <v>-20</v>
      </c>
      <c r="AD38" s="15">
        <v>-20</v>
      </c>
      <c r="AE38" s="15">
        <v>-20</v>
      </c>
      <c r="AF38" s="15">
        <v>-20</v>
      </c>
      <c r="AG38" s="15">
        <v>-20</v>
      </c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/>
      <c r="G39" s="6"/>
      <c r="H39" s="6"/>
      <c r="I39" s="6">
        <v>-20</v>
      </c>
      <c r="J39" s="6">
        <v>-20</v>
      </c>
      <c r="K39" s="6"/>
      <c r="L39" s="6">
        <v>0</v>
      </c>
      <c r="M39" s="15">
        <v>-20</v>
      </c>
      <c r="N39" s="15"/>
      <c r="O39" s="6">
        <v>-20</v>
      </c>
      <c r="P39" s="6">
        <v>-20</v>
      </c>
      <c r="Q39" s="6"/>
      <c r="R39" s="6"/>
      <c r="S39" s="6">
        <v>-20</v>
      </c>
      <c r="T39" s="6"/>
      <c r="U39" s="15"/>
      <c r="V39" s="15"/>
      <c r="W39" s="15">
        <v>-20</v>
      </c>
      <c r="X39" s="15">
        <v>-20</v>
      </c>
      <c r="Y39" s="15"/>
      <c r="Z39" s="15"/>
      <c r="AA39" s="15"/>
      <c r="AB39" s="15"/>
      <c r="AC39" s="15">
        <v>-20</v>
      </c>
      <c r="AD39" s="15">
        <v>-20</v>
      </c>
      <c r="AE39" s="15">
        <v>-20</v>
      </c>
      <c r="AF39" s="15">
        <v>-20</v>
      </c>
      <c r="AG39" s="15">
        <v>-20</v>
      </c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/>
      <c r="G40" s="6"/>
      <c r="H40" s="6"/>
      <c r="I40" s="6">
        <v>-20</v>
      </c>
      <c r="J40" s="6">
        <v>-20</v>
      </c>
      <c r="K40" s="6"/>
      <c r="L40" s="6">
        <v>0</v>
      </c>
      <c r="M40" s="15">
        <v>-20</v>
      </c>
      <c r="N40" s="15"/>
      <c r="O40" s="6">
        <v>-20</v>
      </c>
      <c r="P40" s="6">
        <v>-20</v>
      </c>
      <c r="Q40" s="6"/>
      <c r="R40" s="6"/>
      <c r="S40" s="6">
        <v>-20</v>
      </c>
      <c r="T40" s="6"/>
      <c r="U40" s="15"/>
      <c r="V40" s="15"/>
      <c r="W40" s="15">
        <v>-20</v>
      </c>
      <c r="X40" s="15">
        <v>-20</v>
      </c>
      <c r="Y40" s="15"/>
      <c r="Z40" s="15"/>
      <c r="AA40" s="15"/>
      <c r="AB40" s="15"/>
      <c r="AC40" s="15">
        <v>-20</v>
      </c>
      <c r="AD40" s="15">
        <v>-20</v>
      </c>
      <c r="AE40" s="15">
        <v>-20</v>
      </c>
      <c r="AF40" s="15">
        <v>-20</v>
      </c>
      <c r="AG40" s="15">
        <v>-20</v>
      </c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/>
      <c r="G41" s="6"/>
      <c r="H41" s="6"/>
      <c r="I41" s="6">
        <v>-20</v>
      </c>
      <c r="J41" s="6">
        <v>-20</v>
      </c>
      <c r="K41" s="6"/>
      <c r="L41" s="6">
        <v>0</v>
      </c>
      <c r="M41" s="15">
        <v>-20</v>
      </c>
      <c r="N41" s="15"/>
      <c r="O41" s="6">
        <v>-20</v>
      </c>
      <c r="P41" s="6">
        <v>-20</v>
      </c>
      <c r="Q41" s="6"/>
      <c r="R41" s="6"/>
      <c r="S41" s="6">
        <v>-20</v>
      </c>
      <c r="T41" s="6"/>
      <c r="U41" s="15"/>
      <c r="V41" s="15"/>
      <c r="W41" s="15">
        <v>-20</v>
      </c>
      <c r="X41" s="15">
        <v>-20</v>
      </c>
      <c r="Y41" s="15"/>
      <c r="Z41" s="15"/>
      <c r="AA41" s="15"/>
      <c r="AB41" s="15"/>
      <c r="AC41" s="15">
        <v>-20</v>
      </c>
      <c r="AD41" s="15">
        <v>-20</v>
      </c>
      <c r="AE41" s="15">
        <v>-20</v>
      </c>
      <c r="AF41" s="15">
        <v>-20</v>
      </c>
      <c r="AG41" s="15">
        <v>-20</v>
      </c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/>
      <c r="G42" s="6"/>
      <c r="H42" s="6"/>
      <c r="I42" s="6">
        <v>-20</v>
      </c>
      <c r="J42" s="6">
        <v>-20</v>
      </c>
      <c r="K42" s="6"/>
      <c r="L42" s="6">
        <v>0</v>
      </c>
      <c r="M42" s="15">
        <v>-20</v>
      </c>
      <c r="N42" s="15"/>
      <c r="O42" s="6">
        <v>-20</v>
      </c>
      <c r="P42" s="6">
        <v>-20</v>
      </c>
      <c r="Q42" s="6"/>
      <c r="R42" s="6"/>
      <c r="S42" s="6">
        <v>-20</v>
      </c>
      <c r="T42" s="6"/>
      <c r="U42" s="15"/>
      <c r="V42" s="15"/>
      <c r="W42" s="15">
        <v>-20</v>
      </c>
      <c r="X42" s="15">
        <v>-20</v>
      </c>
      <c r="Y42" s="15"/>
      <c r="Z42" s="15"/>
      <c r="AA42" s="15"/>
      <c r="AB42" s="15"/>
      <c r="AC42" s="15">
        <v>-20</v>
      </c>
      <c r="AD42" s="15">
        <v>-20</v>
      </c>
      <c r="AE42" s="15">
        <v>-20</v>
      </c>
      <c r="AF42" s="15">
        <v>-20</v>
      </c>
      <c r="AG42" s="15">
        <v>-20</v>
      </c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/>
      <c r="G43" s="6"/>
      <c r="H43" s="6"/>
      <c r="I43" s="6">
        <v>-20</v>
      </c>
      <c r="J43" s="6">
        <v>-20</v>
      </c>
      <c r="K43" s="6"/>
      <c r="L43" s="6">
        <v>0</v>
      </c>
      <c r="M43" s="15">
        <v>-20</v>
      </c>
      <c r="N43" s="15"/>
      <c r="O43" s="6">
        <v>-20</v>
      </c>
      <c r="P43" s="6">
        <v>-20</v>
      </c>
      <c r="Q43" s="6"/>
      <c r="R43" s="6"/>
      <c r="S43" s="6">
        <v>-20</v>
      </c>
      <c r="T43" s="6"/>
      <c r="U43" s="15"/>
      <c r="V43" s="15"/>
      <c r="W43" s="15">
        <v>-20</v>
      </c>
      <c r="X43" s="15">
        <v>-20</v>
      </c>
      <c r="Y43" s="15"/>
      <c r="Z43" s="15"/>
      <c r="AA43" s="15"/>
      <c r="AB43" s="15"/>
      <c r="AC43" s="15">
        <v>-20</v>
      </c>
      <c r="AD43" s="15">
        <v>-20</v>
      </c>
      <c r="AE43" s="15">
        <v>-20</v>
      </c>
      <c r="AF43" s="15">
        <v>-20</v>
      </c>
      <c r="AG43" s="15">
        <v>-20</v>
      </c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/>
      <c r="G44" s="6"/>
      <c r="H44" s="6"/>
      <c r="I44" s="6">
        <v>0</v>
      </c>
      <c r="J44" s="6">
        <v>0</v>
      </c>
      <c r="K44" s="6"/>
      <c r="L44" s="6">
        <v>0</v>
      </c>
      <c r="M44" s="15">
        <v>0</v>
      </c>
      <c r="N44" s="15"/>
      <c r="O44" s="6">
        <v>0</v>
      </c>
      <c r="P44" s="6">
        <v>0</v>
      </c>
      <c r="Q44" s="6"/>
      <c r="R44" s="6"/>
      <c r="S44" s="6">
        <v>0</v>
      </c>
      <c r="T44" s="6"/>
      <c r="U44" s="15"/>
      <c r="V44" s="15"/>
      <c r="W44" s="15">
        <v>0</v>
      </c>
      <c r="X44" s="15">
        <v>0</v>
      </c>
      <c r="Y44" s="15"/>
      <c r="Z44" s="15"/>
      <c r="AA44" s="15"/>
      <c r="AB44" s="15"/>
      <c r="AC44" s="15">
        <v>0</v>
      </c>
      <c r="AD44" s="15">
        <v>0</v>
      </c>
      <c r="AE44" s="15">
        <v>0</v>
      </c>
      <c r="AF44" s="15">
        <v>0</v>
      </c>
      <c r="AG44" s="15">
        <v>0</v>
      </c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/>
      <c r="G45" s="6"/>
      <c r="H45" s="6"/>
      <c r="I45" s="6">
        <v>0</v>
      </c>
      <c r="J45" s="6">
        <v>0</v>
      </c>
      <c r="K45" s="6"/>
      <c r="L45" s="6">
        <v>0</v>
      </c>
      <c r="M45" s="15">
        <v>0</v>
      </c>
      <c r="N45" s="15"/>
      <c r="O45" s="6">
        <v>0</v>
      </c>
      <c r="P45" s="6">
        <v>0</v>
      </c>
      <c r="Q45" s="6"/>
      <c r="R45" s="6"/>
      <c r="S45" s="6">
        <v>0</v>
      </c>
      <c r="T45" s="6"/>
      <c r="U45" s="15"/>
      <c r="V45" s="15"/>
      <c r="W45" s="15">
        <v>0</v>
      </c>
      <c r="X45" s="15">
        <v>0</v>
      </c>
      <c r="Y45" s="15"/>
      <c r="Z45" s="15"/>
      <c r="AA45" s="15"/>
      <c r="AB45" s="15"/>
      <c r="AC45" s="15">
        <v>0</v>
      </c>
      <c r="AD45" s="15">
        <v>0</v>
      </c>
      <c r="AE45" s="15">
        <v>0</v>
      </c>
      <c r="AF45" s="15">
        <v>0</v>
      </c>
      <c r="AG45" s="15">
        <v>0</v>
      </c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/>
      <c r="G46" s="6"/>
      <c r="H46" s="6"/>
      <c r="I46" s="6">
        <v>0</v>
      </c>
      <c r="J46" s="6">
        <v>0</v>
      </c>
      <c r="K46" s="6"/>
      <c r="L46" s="6">
        <v>0</v>
      </c>
      <c r="M46" s="15">
        <v>0</v>
      </c>
      <c r="N46" s="15"/>
      <c r="O46" s="6">
        <v>0</v>
      </c>
      <c r="P46" s="6">
        <v>0</v>
      </c>
      <c r="Q46" s="6"/>
      <c r="R46" s="6"/>
      <c r="S46" s="6">
        <v>0</v>
      </c>
      <c r="T46" s="6"/>
      <c r="U46" s="15"/>
      <c r="V46" s="15"/>
      <c r="W46" s="15">
        <v>0</v>
      </c>
      <c r="X46" s="15">
        <v>0</v>
      </c>
      <c r="Y46" s="15"/>
      <c r="Z46" s="15"/>
      <c r="AA46" s="15"/>
      <c r="AB46" s="15"/>
      <c r="AC46" s="15">
        <v>0</v>
      </c>
      <c r="AD46" s="15">
        <v>0</v>
      </c>
      <c r="AE46" s="15">
        <v>0</v>
      </c>
      <c r="AF46" s="15">
        <v>0</v>
      </c>
      <c r="AG46" s="15">
        <v>0</v>
      </c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/>
      <c r="G47" s="6"/>
      <c r="H47" s="6"/>
      <c r="I47" s="6">
        <v>0</v>
      </c>
      <c r="J47" s="6">
        <v>0</v>
      </c>
      <c r="K47" s="6"/>
      <c r="L47" s="6">
        <v>0</v>
      </c>
      <c r="M47" s="15">
        <v>0</v>
      </c>
      <c r="N47" s="15"/>
      <c r="O47" s="6">
        <v>0</v>
      </c>
      <c r="P47" s="6">
        <v>0</v>
      </c>
      <c r="Q47" s="6"/>
      <c r="R47" s="6"/>
      <c r="S47" s="6">
        <v>0</v>
      </c>
      <c r="T47" s="6"/>
      <c r="U47" s="15"/>
      <c r="V47" s="15"/>
      <c r="W47" s="15">
        <v>0</v>
      </c>
      <c r="X47" s="15">
        <v>0</v>
      </c>
      <c r="Y47" s="15"/>
      <c r="Z47" s="15"/>
      <c r="AA47" s="15"/>
      <c r="AB47" s="15"/>
      <c r="AC47" s="15">
        <v>0</v>
      </c>
      <c r="AD47" s="15">
        <v>0</v>
      </c>
      <c r="AE47" s="15">
        <v>0</v>
      </c>
      <c r="AF47" s="15">
        <v>0</v>
      </c>
      <c r="AG47" s="15">
        <v>0</v>
      </c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/>
      <c r="G48" s="6"/>
      <c r="H48" s="6"/>
      <c r="I48" s="6">
        <v>0</v>
      </c>
      <c r="J48" s="6">
        <v>0</v>
      </c>
      <c r="K48" s="6"/>
      <c r="L48" s="6">
        <v>0</v>
      </c>
      <c r="M48" s="15">
        <v>0</v>
      </c>
      <c r="N48" s="15"/>
      <c r="O48" s="6">
        <v>0</v>
      </c>
      <c r="P48" s="6">
        <v>0</v>
      </c>
      <c r="Q48" s="6"/>
      <c r="R48" s="6"/>
      <c r="S48" s="6">
        <v>0</v>
      </c>
      <c r="T48" s="6"/>
      <c r="U48" s="15"/>
      <c r="V48" s="15"/>
      <c r="W48" s="15">
        <v>0</v>
      </c>
      <c r="X48" s="15">
        <v>0</v>
      </c>
      <c r="Y48" s="15"/>
      <c r="Z48" s="15"/>
      <c r="AA48" s="15"/>
      <c r="AB48" s="15"/>
      <c r="AC48" s="15">
        <v>0</v>
      </c>
      <c r="AD48" s="15">
        <v>0</v>
      </c>
      <c r="AE48" s="15">
        <v>0</v>
      </c>
      <c r="AF48" s="15">
        <v>0</v>
      </c>
      <c r="AG48" s="15">
        <v>0</v>
      </c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/>
      <c r="G49" s="6"/>
      <c r="H49" s="6"/>
      <c r="I49" s="6">
        <v>0</v>
      </c>
      <c r="J49" s="6">
        <v>0</v>
      </c>
      <c r="K49" s="6"/>
      <c r="L49" s="6">
        <v>0</v>
      </c>
      <c r="M49" s="15">
        <v>0</v>
      </c>
      <c r="N49" s="15"/>
      <c r="O49" s="6">
        <v>0</v>
      </c>
      <c r="P49" s="6">
        <v>0</v>
      </c>
      <c r="Q49" s="6"/>
      <c r="R49" s="6"/>
      <c r="S49" s="6">
        <v>0</v>
      </c>
      <c r="T49" s="6"/>
      <c r="U49" s="15"/>
      <c r="V49" s="15"/>
      <c r="W49" s="15">
        <v>0</v>
      </c>
      <c r="X49" s="15">
        <v>0</v>
      </c>
      <c r="Y49" s="15"/>
      <c r="Z49" s="15"/>
      <c r="AA49" s="15"/>
      <c r="AB49" s="15"/>
      <c r="AC49" s="15">
        <v>0</v>
      </c>
      <c r="AD49" s="15">
        <v>0</v>
      </c>
      <c r="AE49" s="15">
        <v>0</v>
      </c>
      <c r="AF49" s="15">
        <v>0</v>
      </c>
      <c r="AG49" s="15">
        <v>0</v>
      </c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/>
      <c r="G50" s="6"/>
      <c r="H50" s="6"/>
      <c r="I50" s="6">
        <v>0</v>
      </c>
      <c r="J50" s="6">
        <v>0</v>
      </c>
      <c r="K50" s="6"/>
      <c r="L50" s="6">
        <v>0</v>
      </c>
      <c r="M50" s="15">
        <v>0</v>
      </c>
      <c r="N50" s="15"/>
      <c r="O50" s="6">
        <v>0</v>
      </c>
      <c r="P50" s="6">
        <v>0</v>
      </c>
      <c r="Q50" s="6"/>
      <c r="R50" s="6"/>
      <c r="S50" s="6">
        <v>0</v>
      </c>
      <c r="T50" s="6"/>
      <c r="U50" s="15"/>
      <c r="V50" s="15"/>
      <c r="W50" s="15">
        <v>0</v>
      </c>
      <c r="X50" s="15">
        <v>0</v>
      </c>
      <c r="Y50" s="15"/>
      <c r="Z50" s="15"/>
      <c r="AA50" s="15"/>
      <c r="AB50" s="15"/>
      <c r="AC50" s="15">
        <v>0</v>
      </c>
      <c r="AD50" s="15">
        <v>0</v>
      </c>
      <c r="AE50" s="15">
        <v>0</v>
      </c>
      <c r="AF50" s="15">
        <v>0</v>
      </c>
      <c r="AG50" s="15">
        <v>0</v>
      </c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/>
      <c r="G51" s="6"/>
      <c r="H51" s="6"/>
      <c r="I51" s="6">
        <v>0</v>
      </c>
      <c r="J51" s="6">
        <v>0</v>
      </c>
      <c r="K51" s="6"/>
      <c r="L51" s="6">
        <v>0</v>
      </c>
      <c r="M51" s="15">
        <v>0</v>
      </c>
      <c r="N51" s="15"/>
      <c r="O51" s="6">
        <v>0</v>
      </c>
      <c r="P51" s="6">
        <v>0</v>
      </c>
      <c r="Q51" s="6"/>
      <c r="R51" s="6"/>
      <c r="S51" s="6">
        <v>0</v>
      </c>
      <c r="T51" s="6"/>
      <c r="U51" s="15"/>
      <c r="V51" s="15"/>
      <c r="W51" s="15">
        <v>0</v>
      </c>
      <c r="X51" s="15">
        <v>0</v>
      </c>
      <c r="Y51" s="15"/>
      <c r="Z51" s="15"/>
      <c r="AA51" s="15"/>
      <c r="AB51" s="15"/>
      <c r="AC51" s="15">
        <v>0</v>
      </c>
      <c r="AD51" s="15">
        <v>0</v>
      </c>
      <c r="AE51" s="15">
        <v>0</v>
      </c>
      <c r="AF51" s="15">
        <v>0</v>
      </c>
      <c r="AG51" s="15">
        <v>0</v>
      </c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/>
      <c r="G52" s="6"/>
      <c r="H52" s="6"/>
      <c r="I52" s="6">
        <v>0</v>
      </c>
      <c r="J52" s="6">
        <v>0</v>
      </c>
      <c r="K52" s="6"/>
      <c r="L52" s="6">
        <v>0</v>
      </c>
      <c r="M52" s="15">
        <v>0</v>
      </c>
      <c r="N52" s="15"/>
      <c r="O52" s="6">
        <v>0</v>
      </c>
      <c r="P52" s="6">
        <v>0</v>
      </c>
      <c r="Q52" s="6"/>
      <c r="R52" s="6"/>
      <c r="S52" s="6">
        <v>0</v>
      </c>
      <c r="T52" s="6"/>
      <c r="U52" s="15"/>
      <c r="V52" s="15"/>
      <c r="W52" s="15">
        <v>0</v>
      </c>
      <c r="X52" s="15">
        <v>0</v>
      </c>
      <c r="Y52" s="15"/>
      <c r="Z52" s="15"/>
      <c r="AA52" s="15"/>
      <c r="AB52" s="15"/>
      <c r="AC52" s="15">
        <v>0</v>
      </c>
      <c r="AD52" s="15">
        <v>0</v>
      </c>
      <c r="AE52" s="15">
        <v>0</v>
      </c>
      <c r="AF52" s="15">
        <v>0</v>
      </c>
      <c r="AG52" s="15">
        <v>0</v>
      </c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/>
      <c r="G53" s="6"/>
      <c r="H53" s="6"/>
      <c r="I53" s="6">
        <v>0</v>
      </c>
      <c r="J53" s="6">
        <v>0</v>
      </c>
      <c r="K53" s="6"/>
      <c r="L53" s="6">
        <v>0</v>
      </c>
      <c r="M53" s="15">
        <v>0</v>
      </c>
      <c r="N53" s="15"/>
      <c r="O53" s="6">
        <v>0</v>
      </c>
      <c r="P53" s="6">
        <v>0</v>
      </c>
      <c r="Q53" s="6"/>
      <c r="R53" s="6"/>
      <c r="S53" s="6">
        <v>0</v>
      </c>
      <c r="T53" s="6"/>
      <c r="U53" s="15"/>
      <c r="V53" s="15"/>
      <c r="W53" s="15">
        <v>0</v>
      </c>
      <c r="X53" s="15">
        <v>0</v>
      </c>
      <c r="Y53" s="15"/>
      <c r="Z53" s="15"/>
      <c r="AA53" s="15"/>
      <c r="AB53" s="15"/>
      <c r="AC53" s="15">
        <v>0</v>
      </c>
      <c r="AD53" s="15">
        <v>0</v>
      </c>
      <c r="AE53" s="15">
        <v>0</v>
      </c>
      <c r="AF53" s="15">
        <v>0</v>
      </c>
      <c r="AG53" s="15">
        <v>0</v>
      </c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/>
      <c r="G54" s="6"/>
      <c r="H54" s="6"/>
      <c r="I54" s="6">
        <v>0</v>
      </c>
      <c r="J54" s="6">
        <v>0</v>
      </c>
      <c r="K54" s="6"/>
      <c r="L54" s="6">
        <v>0</v>
      </c>
      <c r="M54" s="15">
        <v>0</v>
      </c>
      <c r="N54" s="15"/>
      <c r="O54" s="6">
        <v>0</v>
      </c>
      <c r="P54" s="6">
        <v>0</v>
      </c>
      <c r="Q54" s="6"/>
      <c r="R54" s="6"/>
      <c r="S54" s="6">
        <v>0</v>
      </c>
      <c r="T54" s="6"/>
      <c r="U54" s="15"/>
      <c r="V54" s="15"/>
      <c r="W54" s="15">
        <v>0</v>
      </c>
      <c r="X54" s="15">
        <v>0</v>
      </c>
      <c r="Y54" s="15"/>
      <c r="Z54" s="15"/>
      <c r="AA54" s="15"/>
      <c r="AB54" s="15"/>
      <c r="AC54" s="15">
        <v>0</v>
      </c>
      <c r="AD54" s="15">
        <v>0</v>
      </c>
      <c r="AE54" s="15">
        <v>0</v>
      </c>
      <c r="AF54" s="15">
        <v>0</v>
      </c>
      <c r="AG54" s="15">
        <v>0</v>
      </c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/>
      <c r="G55" s="6"/>
      <c r="H55" s="6"/>
      <c r="I55" s="6">
        <v>0</v>
      </c>
      <c r="J55" s="6">
        <v>0</v>
      </c>
      <c r="K55" s="6"/>
      <c r="L55" s="6">
        <v>0</v>
      </c>
      <c r="M55" s="15">
        <v>0</v>
      </c>
      <c r="N55" s="15"/>
      <c r="O55" s="6">
        <v>0</v>
      </c>
      <c r="P55" s="6">
        <v>0</v>
      </c>
      <c r="Q55" s="6"/>
      <c r="R55" s="6"/>
      <c r="S55" s="6">
        <v>0</v>
      </c>
      <c r="T55" s="6"/>
      <c r="U55" s="15"/>
      <c r="V55" s="15"/>
      <c r="W55" s="15">
        <v>0</v>
      </c>
      <c r="X55" s="15">
        <v>0</v>
      </c>
      <c r="Y55" s="15"/>
      <c r="Z55" s="15"/>
      <c r="AA55" s="15"/>
      <c r="AB55" s="15"/>
      <c r="AC55" s="15">
        <v>0</v>
      </c>
      <c r="AD55" s="15">
        <v>0</v>
      </c>
      <c r="AE55" s="15">
        <v>0</v>
      </c>
      <c r="AF55" s="15">
        <v>0</v>
      </c>
      <c r="AG55" s="15">
        <v>0</v>
      </c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/>
      <c r="G56" s="6"/>
      <c r="H56" s="6"/>
      <c r="I56" s="6">
        <v>0</v>
      </c>
      <c r="J56" s="6">
        <v>0</v>
      </c>
      <c r="K56" s="6"/>
      <c r="L56" s="6">
        <v>0</v>
      </c>
      <c r="M56" s="15">
        <v>0</v>
      </c>
      <c r="N56" s="15"/>
      <c r="O56" s="6">
        <v>0</v>
      </c>
      <c r="P56" s="6">
        <v>0</v>
      </c>
      <c r="Q56" s="6"/>
      <c r="R56" s="6"/>
      <c r="S56" s="6">
        <v>0</v>
      </c>
      <c r="T56" s="6"/>
      <c r="U56" s="15"/>
      <c r="V56" s="15"/>
      <c r="W56" s="15">
        <v>0</v>
      </c>
      <c r="X56" s="15">
        <v>0</v>
      </c>
      <c r="Y56" s="15"/>
      <c r="Z56" s="15"/>
      <c r="AA56" s="15"/>
      <c r="AB56" s="15"/>
      <c r="AC56" s="15">
        <v>0</v>
      </c>
      <c r="AD56" s="15">
        <v>0</v>
      </c>
      <c r="AE56" s="15">
        <v>0</v>
      </c>
      <c r="AF56" s="15">
        <v>0</v>
      </c>
      <c r="AG56" s="15">
        <v>0</v>
      </c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/>
      <c r="G57" s="6"/>
      <c r="H57" s="6"/>
      <c r="I57" s="6">
        <v>0</v>
      </c>
      <c r="J57" s="6">
        <v>0</v>
      </c>
      <c r="K57" s="6"/>
      <c r="L57" s="6">
        <v>0</v>
      </c>
      <c r="M57" s="15">
        <v>0</v>
      </c>
      <c r="N57" s="15"/>
      <c r="O57" s="6">
        <v>0</v>
      </c>
      <c r="P57" s="6">
        <v>0</v>
      </c>
      <c r="Q57" s="6"/>
      <c r="R57" s="6"/>
      <c r="S57" s="6">
        <v>0</v>
      </c>
      <c r="T57" s="6"/>
      <c r="U57" s="15"/>
      <c r="V57" s="15"/>
      <c r="W57" s="15">
        <v>0</v>
      </c>
      <c r="X57" s="15">
        <v>0</v>
      </c>
      <c r="Y57" s="15"/>
      <c r="Z57" s="15"/>
      <c r="AA57" s="15"/>
      <c r="AB57" s="15"/>
      <c r="AC57" s="15">
        <v>0</v>
      </c>
      <c r="AD57" s="15">
        <v>0</v>
      </c>
      <c r="AE57" s="15">
        <v>0</v>
      </c>
      <c r="AF57" s="15">
        <v>0</v>
      </c>
      <c r="AG57" s="15">
        <v>0</v>
      </c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/>
      <c r="G58" s="6"/>
      <c r="H58" s="6"/>
      <c r="I58" s="6">
        <v>0</v>
      </c>
      <c r="J58" s="6">
        <v>0</v>
      </c>
      <c r="K58" s="6"/>
      <c r="L58" s="6">
        <v>0</v>
      </c>
      <c r="M58" s="15">
        <v>0</v>
      </c>
      <c r="N58" s="15"/>
      <c r="O58" s="6">
        <v>0</v>
      </c>
      <c r="P58" s="6">
        <v>0</v>
      </c>
      <c r="Q58" s="6"/>
      <c r="R58" s="6"/>
      <c r="S58" s="6">
        <v>0</v>
      </c>
      <c r="T58" s="6"/>
      <c r="U58" s="15"/>
      <c r="V58" s="15"/>
      <c r="W58" s="15">
        <v>0</v>
      </c>
      <c r="X58" s="15">
        <v>0</v>
      </c>
      <c r="Y58" s="15"/>
      <c r="Z58" s="15"/>
      <c r="AA58" s="15"/>
      <c r="AB58" s="15"/>
      <c r="AC58" s="15">
        <v>0</v>
      </c>
      <c r="AD58" s="15">
        <v>0</v>
      </c>
      <c r="AE58" s="15">
        <v>0</v>
      </c>
      <c r="AF58" s="15">
        <v>0</v>
      </c>
      <c r="AG58" s="15">
        <v>0</v>
      </c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/>
      <c r="G59" s="6"/>
      <c r="H59" s="6"/>
      <c r="I59" s="6">
        <v>0</v>
      </c>
      <c r="J59" s="6">
        <v>0</v>
      </c>
      <c r="K59" s="6"/>
      <c r="L59" s="6">
        <v>0</v>
      </c>
      <c r="M59" s="15">
        <v>0</v>
      </c>
      <c r="N59" s="15"/>
      <c r="O59" s="6">
        <v>0</v>
      </c>
      <c r="P59" s="6">
        <v>0</v>
      </c>
      <c r="Q59" s="6"/>
      <c r="R59" s="6"/>
      <c r="S59" s="6">
        <v>0</v>
      </c>
      <c r="T59" s="6"/>
      <c r="U59" s="15"/>
      <c r="V59" s="15"/>
      <c r="W59" s="15">
        <v>0</v>
      </c>
      <c r="X59" s="15">
        <v>0</v>
      </c>
      <c r="Y59" s="15"/>
      <c r="Z59" s="15"/>
      <c r="AA59" s="15"/>
      <c r="AB59" s="15"/>
      <c r="AC59" s="15">
        <v>0</v>
      </c>
      <c r="AD59" s="15">
        <v>0</v>
      </c>
      <c r="AE59" s="15">
        <v>0</v>
      </c>
      <c r="AF59" s="15">
        <v>0</v>
      </c>
      <c r="AG59" s="15">
        <v>0</v>
      </c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/>
      <c r="G60" s="6"/>
      <c r="H60" s="6"/>
      <c r="I60" s="6">
        <v>0</v>
      </c>
      <c r="J60" s="6">
        <v>0</v>
      </c>
      <c r="K60" s="6"/>
      <c r="L60" s="6">
        <v>0</v>
      </c>
      <c r="M60" s="15">
        <v>0</v>
      </c>
      <c r="N60" s="15"/>
      <c r="O60" s="6">
        <v>0</v>
      </c>
      <c r="P60" s="6">
        <v>0</v>
      </c>
      <c r="Q60" s="6"/>
      <c r="R60" s="6"/>
      <c r="S60" s="6">
        <v>0</v>
      </c>
      <c r="T60" s="6"/>
      <c r="U60" s="15"/>
      <c r="V60" s="15"/>
      <c r="W60" s="15">
        <v>0</v>
      </c>
      <c r="X60" s="15">
        <v>0</v>
      </c>
      <c r="Y60" s="15"/>
      <c r="Z60" s="15"/>
      <c r="AA60" s="15"/>
      <c r="AB60" s="15"/>
      <c r="AC60" s="15">
        <v>0</v>
      </c>
      <c r="AD60" s="15">
        <v>0</v>
      </c>
      <c r="AE60" s="15">
        <v>0</v>
      </c>
      <c r="AF60" s="15">
        <v>0</v>
      </c>
      <c r="AG60" s="15">
        <v>0</v>
      </c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/>
      <c r="G61" s="6"/>
      <c r="H61" s="6"/>
      <c r="I61" s="6">
        <v>0</v>
      </c>
      <c r="J61" s="6">
        <v>0</v>
      </c>
      <c r="K61" s="6"/>
      <c r="L61" s="6">
        <v>0</v>
      </c>
      <c r="M61" s="15">
        <v>0</v>
      </c>
      <c r="N61" s="15"/>
      <c r="O61" s="6">
        <v>0</v>
      </c>
      <c r="P61" s="6">
        <v>0</v>
      </c>
      <c r="Q61" s="6"/>
      <c r="R61" s="6"/>
      <c r="S61" s="6">
        <v>0</v>
      </c>
      <c r="T61" s="6"/>
      <c r="U61" s="15"/>
      <c r="V61" s="15"/>
      <c r="W61" s="15">
        <v>0</v>
      </c>
      <c r="X61" s="15">
        <v>0</v>
      </c>
      <c r="Y61" s="15"/>
      <c r="Z61" s="15"/>
      <c r="AA61" s="15"/>
      <c r="AB61" s="15"/>
      <c r="AC61" s="15">
        <v>0</v>
      </c>
      <c r="AD61" s="15">
        <v>0</v>
      </c>
      <c r="AE61" s="15">
        <v>0</v>
      </c>
      <c r="AF61" s="15">
        <v>0</v>
      </c>
      <c r="AG61" s="15">
        <v>0</v>
      </c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/>
      <c r="G62" s="6"/>
      <c r="H62" s="6"/>
      <c r="I62" s="6">
        <v>0</v>
      </c>
      <c r="J62" s="6">
        <v>0</v>
      </c>
      <c r="K62" s="6"/>
      <c r="L62" s="6">
        <v>0</v>
      </c>
      <c r="M62" s="15">
        <v>0</v>
      </c>
      <c r="N62" s="15"/>
      <c r="O62" s="6">
        <v>0</v>
      </c>
      <c r="P62" s="6">
        <v>0</v>
      </c>
      <c r="Q62" s="6"/>
      <c r="R62" s="6"/>
      <c r="S62" s="6">
        <v>0</v>
      </c>
      <c r="T62" s="6"/>
      <c r="U62" s="15"/>
      <c r="V62" s="15"/>
      <c r="W62" s="15">
        <v>0</v>
      </c>
      <c r="X62" s="15">
        <v>0</v>
      </c>
      <c r="Y62" s="15"/>
      <c r="Z62" s="15"/>
      <c r="AA62" s="15"/>
      <c r="AB62" s="15"/>
      <c r="AC62" s="15">
        <v>0</v>
      </c>
      <c r="AD62" s="15">
        <v>0</v>
      </c>
      <c r="AE62" s="15">
        <v>0</v>
      </c>
      <c r="AF62" s="15">
        <v>0</v>
      </c>
      <c r="AG62" s="15">
        <v>0</v>
      </c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/>
      <c r="G63" s="6"/>
      <c r="H63" s="6"/>
      <c r="I63" s="6">
        <v>0</v>
      </c>
      <c r="J63" s="6">
        <v>0</v>
      </c>
      <c r="K63" s="6"/>
      <c r="L63" s="6">
        <v>0</v>
      </c>
      <c r="M63" s="15">
        <v>0</v>
      </c>
      <c r="N63" s="15"/>
      <c r="O63" s="6">
        <v>0</v>
      </c>
      <c r="P63" s="6">
        <v>0</v>
      </c>
      <c r="Q63" s="6"/>
      <c r="R63" s="6"/>
      <c r="S63" s="6">
        <v>0</v>
      </c>
      <c r="T63" s="6"/>
      <c r="U63" s="15"/>
      <c r="V63" s="15"/>
      <c r="W63" s="15">
        <v>0</v>
      </c>
      <c r="X63" s="15">
        <v>0</v>
      </c>
      <c r="Y63" s="15"/>
      <c r="Z63" s="15"/>
      <c r="AA63" s="15"/>
      <c r="AB63" s="15"/>
      <c r="AC63" s="15">
        <v>0</v>
      </c>
      <c r="AD63" s="15">
        <v>0</v>
      </c>
      <c r="AE63" s="15">
        <v>0</v>
      </c>
      <c r="AF63" s="15">
        <v>0</v>
      </c>
      <c r="AG63" s="15">
        <v>0</v>
      </c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/>
      <c r="G64" s="6"/>
      <c r="H64" s="6"/>
      <c r="I64" s="6">
        <v>0</v>
      </c>
      <c r="J64" s="6">
        <v>0</v>
      </c>
      <c r="K64" s="6"/>
      <c r="L64" s="6">
        <v>0</v>
      </c>
      <c r="M64" s="15">
        <v>0</v>
      </c>
      <c r="N64" s="15"/>
      <c r="O64" s="6">
        <v>0</v>
      </c>
      <c r="P64" s="6">
        <v>0</v>
      </c>
      <c r="Q64" s="6"/>
      <c r="R64" s="6"/>
      <c r="S64" s="6">
        <v>0</v>
      </c>
      <c r="T64" s="6"/>
      <c r="U64" s="15"/>
      <c r="V64" s="15"/>
      <c r="W64" s="15">
        <v>0</v>
      </c>
      <c r="X64" s="15">
        <v>0</v>
      </c>
      <c r="Y64" s="15"/>
      <c r="Z64" s="15"/>
      <c r="AA64" s="15"/>
      <c r="AB64" s="15"/>
      <c r="AC64" s="15">
        <v>0</v>
      </c>
      <c r="AD64" s="15">
        <v>0</v>
      </c>
      <c r="AE64" s="15">
        <v>0</v>
      </c>
      <c r="AF64" s="15">
        <v>0</v>
      </c>
      <c r="AG64" s="15">
        <v>0</v>
      </c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/>
      <c r="G65" s="6"/>
      <c r="H65" s="6"/>
      <c r="I65" s="6">
        <v>0</v>
      </c>
      <c r="J65" s="6">
        <v>0</v>
      </c>
      <c r="K65" s="6"/>
      <c r="L65" s="6">
        <v>0</v>
      </c>
      <c r="M65" s="15">
        <v>0</v>
      </c>
      <c r="N65" s="15"/>
      <c r="O65" s="6">
        <v>0</v>
      </c>
      <c r="P65" s="6">
        <v>0</v>
      </c>
      <c r="Q65" s="6"/>
      <c r="R65" s="6"/>
      <c r="S65" s="6">
        <v>0</v>
      </c>
      <c r="T65" s="6"/>
      <c r="U65" s="15"/>
      <c r="V65" s="15"/>
      <c r="W65" s="15">
        <v>0</v>
      </c>
      <c r="X65" s="15">
        <v>0</v>
      </c>
      <c r="Y65" s="15"/>
      <c r="Z65" s="15"/>
      <c r="AA65" s="15"/>
      <c r="AB65" s="15"/>
      <c r="AC65" s="15">
        <v>0</v>
      </c>
      <c r="AD65" s="15">
        <v>0</v>
      </c>
      <c r="AE65" s="15">
        <v>0</v>
      </c>
      <c r="AF65" s="15">
        <v>0</v>
      </c>
      <c r="AG65" s="15">
        <v>0</v>
      </c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/>
      <c r="G66" s="6"/>
      <c r="H66" s="6"/>
      <c r="I66" s="6">
        <v>0</v>
      </c>
      <c r="J66" s="6">
        <v>0</v>
      </c>
      <c r="K66" s="6"/>
      <c r="L66" s="6">
        <v>0</v>
      </c>
      <c r="M66" s="15">
        <v>0</v>
      </c>
      <c r="N66" s="15"/>
      <c r="O66" s="6">
        <v>0</v>
      </c>
      <c r="P66" s="6">
        <v>0</v>
      </c>
      <c r="Q66" s="6"/>
      <c r="R66" s="6"/>
      <c r="S66" s="6">
        <v>0</v>
      </c>
      <c r="T66" s="6"/>
      <c r="U66" s="15"/>
      <c r="V66" s="15"/>
      <c r="W66" s="15">
        <v>0</v>
      </c>
      <c r="X66" s="15">
        <v>0</v>
      </c>
      <c r="Y66" s="15"/>
      <c r="Z66" s="15"/>
      <c r="AA66" s="15"/>
      <c r="AB66" s="15"/>
      <c r="AC66" s="15">
        <v>0</v>
      </c>
      <c r="AD66" s="15">
        <v>0</v>
      </c>
      <c r="AE66" s="15">
        <v>0</v>
      </c>
      <c r="AF66" s="15">
        <v>0</v>
      </c>
      <c r="AG66" s="15">
        <v>0</v>
      </c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/>
      <c r="G67" s="6"/>
      <c r="H67" s="6"/>
      <c r="I67" s="6">
        <v>0</v>
      </c>
      <c r="J67" s="6">
        <v>0</v>
      </c>
      <c r="K67" s="6"/>
      <c r="L67" s="6">
        <v>0</v>
      </c>
      <c r="M67" s="15">
        <v>0</v>
      </c>
      <c r="N67" s="15"/>
      <c r="O67" s="6">
        <v>0</v>
      </c>
      <c r="P67" s="6">
        <v>0</v>
      </c>
      <c r="Q67" s="6"/>
      <c r="R67" s="6"/>
      <c r="S67" s="6">
        <v>0</v>
      </c>
      <c r="T67" s="6"/>
      <c r="U67" s="15"/>
      <c r="V67" s="15"/>
      <c r="W67" s="15">
        <v>0</v>
      </c>
      <c r="X67" s="15">
        <v>0</v>
      </c>
      <c r="Y67" s="15"/>
      <c r="Z67" s="15"/>
      <c r="AA67" s="15"/>
      <c r="AB67" s="15"/>
      <c r="AC67" s="15">
        <v>0</v>
      </c>
      <c r="AD67" s="15">
        <v>0</v>
      </c>
      <c r="AE67" s="15">
        <v>0</v>
      </c>
      <c r="AF67" s="15">
        <v>0</v>
      </c>
      <c r="AG67" s="15">
        <v>0</v>
      </c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/>
      <c r="G68" s="6"/>
      <c r="H68" s="6"/>
      <c r="I68" s="6">
        <v>0</v>
      </c>
      <c r="J68" s="6">
        <v>0</v>
      </c>
      <c r="K68" s="6"/>
      <c r="L68" s="6">
        <v>0</v>
      </c>
      <c r="M68" s="15">
        <v>0</v>
      </c>
      <c r="N68" s="15"/>
      <c r="O68" s="6">
        <v>0</v>
      </c>
      <c r="P68" s="6">
        <v>0</v>
      </c>
      <c r="Q68" s="6"/>
      <c r="R68" s="6"/>
      <c r="S68" s="6">
        <v>0</v>
      </c>
      <c r="T68" s="6"/>
      <c r="U68" s="15"/>
      <c r="V68" s="15"/>
      <c r="W68" s="15">
        <v>0</v>
      </c>
      <c r="X68" s="15">
        <v>0</v>
      </c>
      <c r="Y68" s="15"/>
      <c r="Z68" s="15"/>
      <c r="AA68" s="15"/>
      <c r="AB68" s="15"/>
      <c r="AC68" s="15">
        <v>0</v>
      </c>
      <c r="AD68" s="15">
        <v>0</v>
      </c>
      <c r="AE68" s="15">
        <v>0</v>
      </c>
      <c r="AF68" s="15">
        <v>0</v>
      </c>
      <c r="AG68" s="15">
        <v>0</v>
      </c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/>
      <c r="G69" s="6"/>
      <c r="H69" s="6"/>
      <c r="I69" s="6">
        <v>0</v>
      </c>
      <c r="J69" s="6">
        <v>0</v>
      </c>
      <c r="K69" s="6"/>
      <c r="L69" s="6">
        <v>0</v>
      </c>
      <c r="M69" s="15">
        <v>0</v>
      </c>
      <c r="N69" s="15"/>
      <c r="O69" s="6">
        <v>0</v>
      </c>
      <c r="P69" s="6">
        <v>0</v>
      </c>
      <c r="Q69" s="6"/>
      <c r="R69" s="6"/>
      <c r="S69" s="6">
        <v>0</v>
      </c>
      <c r="T69" s="6"/>
      <c r="U69" s="15"/>
      <c r="V69" s="15"/>
      <c r="W69" s="15">
        <v>0</v>
      </c>
      <c r="X69" s="15">
        <v>0</v>
      </c>
      <c r="Y69" s="15"/>
      <c r="Z69" s="15"/>
      <c r="AA69" s="15"/>
      <c r="AB69" s="15"/>
      <c r="AC69" s="15">
        <v>0</v>
      </c>
      <c r="AD69" s="15">
        <v>0</v>
      </c>
      <c r="AE69" s="15">
        <v>0</v>
      </c>
      <c r="AF69" s="15">
        <v>0</v>
      </c>
      <c r="AG69" s="15">
        <v>0</v>
      </c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/>
      <c r="G70" s="6"/>
      <c r="H70" s="6"/>
      <c r="I70" s="6">
        <v>0</v>
      </c>
      <c r="J70" s="6">
        <v>0</v>
      </c>
      <c r="K70" s="6"/>
      <c r="L70" s="6">
        <v>0</v>
      </c>
      <c r="M70" s="15">
        <v>0</v>
      </c>
      <c r="N70" s="15"/>
      <c r="O70" s="6">
        <v>0</v>
      </c>
      <c r="P70" s="6">
        <v>0</v>
      </c>
      <c r="Q70" s="6"/>
      <c r="R70" s="6"/>
      <c r="S70" s="6">
        <v>0</v>
      </c>
      <c r="T70" s="6"/>
      <c r="U70" s="15"/>
      <c r="V70" s="15"/>
      <c r="W70" s="15">
        <v>0</v>
      </c>
      <c r="X70" s="15">
        <v>0</v>
      </c>
      <c r="Y70" s="15"/>
      <c r="Z70" s="15"/>
      <c r="AA70" s="15"/>
      <c r="AB70" s="15"/>
      <c r="AC70" s="15">
        <v>0</v>
      </c>
      <c r="AD70" s="15">
        <v>0</v>
      </c>
      <c r="AE70" s="15">
        <v>0</v>
      </c>
      <c r="AF70" s="15">
        <v>0</v>
      </c>
      <c r="AG70" s="15">
        <v>0</v>
      </c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/>
      <c r="G71" s="6"/>
      <c r="H71" s="6"/>
      <c r="I71" s="6">
        <v>0</v>
      </c>
      <c r="J71" s="6">
        <v>0</v>
      </c>
      <c r="K71" s="6"/>
      <c r="L71" s="6">
        <v>0</v>
      </c>
      <c r="M71" s="15">
        <v>0</v>
      </c>
      <c r="N71" s="15"/>
      <c r="O71" s="6">
        <v>0</v>
      </c>
      <c r="P71" s="6">
        <v>0</v>
      </c>
      <c r="Q71" s="6"/>
      <c r="R71" s="6"/>
      <c r="S71" s="6">
        <v>0</v>
      </c>
      <c r="T71" s="6"/>
      <c r="U71" s="15"/>
      <c r="V71" s="15"/>
      <c r="W71" s="15">
        <v>0</v>
      </c>
      <c r="X71" s="15">
        <v>0</v>
      </c>
      <c r="Y71" s="15"/>
      <c r="Z71" s="15"/>
      <c r="AA71" s="15"/>
      <c r="AB71" s="15"/>
      <c r="AC71" s="15">
        <v>0</v>
      </c>
      <c r="AD71" s="15">
        <v>0</v>
      </c>
      <c r="AE71" s="15">
        <v>0</v>
      </c>
      <c r="AF71" s="15">
        <v>0</v>
      </c>
      <c r="AG71" s="15">
        <v>0</v>
      </c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/>
      <c r="G72" s="6"/>
      <c r="H72" s="6"/>
      <c r="I72" s="6">
        <v>0</v>
      </c>
      <c r="J72" s="6">
        <v>0</v>
      </c>
      <c r="K72" s="6"/>
      <c r="L72" s="6">
        <v>0</v>
      </c>
      <c r="M72" s="15">
        <v>0</v>
      </c>
      <c r="N72" s="15"/>
      <c r="O72" s="6">
        <v>0</v>
      </c>
      <c r="P72" s="6">
        <v>0</v>
      </c>
      <c r="Q72" s="6"/>
      <c r="R72" s="6"/>
      <c r="S72" s="6">
        <v>0</v>
      </c>
      <c r="T72" s="6"/>
      <c r="U72" s="15"/>
      <c r="V72" s="15"/>
      <c r="W72" s="15">
        <v>0</v>
      </c>
      <c r="X72" s="15">
        <v>0</v>
      </c>
      <c r="Y72" s="15"/>
      <c r="Z72" s="15"/>
      <c r="AA72" s="15"/>
      <c r="AB72" s="15"/>
      <c r="AC72" s="15">
        <v>0</v>
      </c>
      <c r="AD72" s="15">
        <v>0</v>
      </c>
      <c r="AE72" s="15">
        <v>0</v>
      </c>
      <c r="AF72" s="15">
        <v>0</v>
      </c>
      <c r="AG72" s="15">
        <v>0</v>
      </c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/>
      <c r="G73" s="6"/>
      <c r="H73" s="6"/>
      <c r="I73" s="6">
        <v>0</v>
      </c>
      <c r="J73" s="6">
        <v>0</v>
      </c>
      <c r="K73" s="6"/>
      <c r="L73" s="6">
        <v>0</v>
      </c>
      <c r="M73" s="15">
        <v>0</v>
      </c>
      <c r="N73" s="15"/>
      <c r="O73" s="6">
        <v>0</v>
      </c>
      <c r="P73" s="6">
        <v>0</v>
      </c>
      <c r="Q73" s="6"/>
      <c r="R73" s="6"/>
      <c r="S73" s="6">
        <v>0</v>
      </c>
      <c r="T73" s="6"/>
      <c r="U73" s="15"/>
      <c r="V73" s="15"/>
      <c r="W73" s="15">
        <v>0</v>
      </c>
      <c r="X73" s="15">
        <v>0</v>
      </c>
      <c r="Y73" s="15"/>
      <c r="Z73" s="15"/>
      <c r="AA73" s="15"/>
      <c r="AB73" s="15"/>
      <c r="AC73" s="15">
        <v>0</v>
      </c>
      <c r="AD73" s="15">
        <v>0</v>
      </c>
      <c r="AE73" s="15">
        <v>0</v>
      </c>
      <c r="AF73" s="15">
        <v>0</v>
      </c>
      <c r="AG73" s="15">
        <v>0</v>
      </c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/>
      <c r="G74" s="6"/>
      <c r="H74" s="6"/>
      <c r="I74" s="6">
        <v>0</v>
      </c>
      <c r="J74" s="6">
        <v>0</v>
      </c>
      <c r="K74" s="6"/>
      <c r="L74" s="6">
        <v>0</v>
      </c>
      <c r="M74" s="15">
        <v>0</v>
      </c>
      <c r="N74" s="15"/>
      <c r="O74" s="6">
        <v>0</v>
      </c>
      <c r="P74" s="6">
        <v>0</v>
      </c>
      <c r="Q74" s="6"/>
      <c r="R74" s="6"/>
      <c r="S74" s="6">
        <v>0</v>
      </c>
      <c r="T74" s="6"/>
      <c r="U74" s="15"/>
      <c r="V74" s="15"/>
      <c r="W74" s="15">
        <v>0</v>
      </c>
      <c r="X74" s="15">
        <v>0</v>
      </c>
      <c r="Y74" s="15"/>
      <c r="Z74" s="15"/>
      <c r="AA74" s="15"/>
      <c r="AB74" s="15"/>
      <c r="AC74" s="15">
        <v>0</v>
      </c>
      <c r="AD74" s="15">
        <v>0</v>
      </c>
      <c r="AE74" s="15">
        <v>0</v>
      </c>
      <c r="AF74" s="15">
        <v>0</v>
      </c>
      <c r="AG74" s="15">
        <v>0</v>
      </c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/>
      <c r="G75" s="6"/>
      <c r="H75" s="6"/>
      <c r="I75" s="6">
        <v>0</v>
      </c>
      <c r="J75" s="6">
        <v>0</v>
      </c>
      <c r="K75" s="6"/>
      <c r="L75" s="6">
        <v>0</v>
      </c>
      <c r="M75" s="15">
        <v>0</v>
      </c>
      <c r="N75" s="15"/>
      <c r="O75" s="6">
        <v>0</v>
      </c>
      <c r="P75" s="6">
        <v>0</v>
      </c>
      <c r="Q75" s="6"/>
      <c r="R75" s="6"/>
      <c r="S75" s="6">
        <v>0</v>
      </c>
      <c r="T75" s="6"/>
      <c r="U75" s="15"/>
      <c r="V75" s="15"/>
      <c r="W75" s="15">
        <v>0</v>
      </c>
      <c r="X75" s="15">
        <v>0</v>
      </c>
      <c r="Y75" s="15"/>
      <c r="Z75" s="15"/>
      <c r="AA75" s="15"/>
      <c r="AB75" s="15"/>
      <c r="AC75" s="15">
        <v>0</v>
      </c>
      <c r="AD75" s="15">
        <v>0</v>
      </c>
      <c r="AE75" s="15">
        <v>0</v>
      </c>
      <c r="AF75" s="15">
        <v>0</v>
      </c>
      <c r="AG75" s="15">
        <v>0</v>
      </c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/>
      <c r="G76" s="6"/>
      <c r="H76" s="6"/>
      <c r="I76" s="6">
        <v>0</v>
      </c>
      <c r="J76" s="6">
        <v>0</v>
      </c>
      <c r="K76" s="6"/>
      <c r="L76" s="6">
        <v>0</v>
      </c>
      <c r="M76" s="15">
        <v>0</v>
      </c>
      <c r="N76" s="15"/>
      <c r="O76" s="6">
        <v>0</v>
      </c>
      <c r="P76" s="6">
        <v>0</v>
      </c>
      <c r="Q76" s="6"/>
      <c r="R76" s="6"/>
      <c r="S76" s="6">
        <v>0</v>
      </c>
      <c r="T76" s="6"/>
      <c r="U76" s="15"/>
      <c r="V76" s="15"/>
      <c r="W76" s="15">
        <v>0</v>
      </c>
      <c r="X76" s="15">
        <v>0</v>
      </c>
      <c r="Y76" s="15"/>
      <c r="Z76" s="15"/>
      <c r="AA76" s="15"/>
      <c r="AB76" s="15"/>
      <c r="AC76" s="15">
        <v>0</v>
      </c>
      <c r="AD76" s="15">
        <v>0</v>
      </c>
      <c r="AE76" s="15">
        <v>0</v>
      </c>
      <c r="AF76" s="15">
        <v>0</v>
      </c>
      <c r="AG76" s="15">
        <v>0</v>
      </c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/>
      <c r="G77" s="6"/>
      <c r="H77" s="6"/>
      <c r="I77" s="6">
        <v>0</v>
      </c>
      <c r="J77" s="6">
        <v>0</v>
      </c>
      <c r="K77" s="6"/>
      <c r="L77" s="6">
        <v>0</v>
      </c>
      <c r="M77" s="15">
        <v>0</v>
      </c>
      <c r="N77" s="15"/>
      <c r="O77" s="6">
        <v>0</v>
      </c>
      <c r="P77" s="6">
        <v>0</v>
      </c>
      <c r="Q77" s="6"/>
      <c r="R77" s="6"/>
      <c r="S77" s="6">
        <v>0</v>
      </c>
      <c r="T77" s="6"/>
      <c r="U77" s="15"/>
      <c r="V77" s="15"/>
      <c r="W77" s="15">
        <v>0</v>
      </c>
      <c r="X77" s="15">
        <v>0</v>
      </c>
      <c r="Y77" s="15"/>
      <c r="Z77" s="15"/>
      <c r="AA77" s="15"/>
      <c r="AB77" s="15"/>
      <c r="AC77" s="15">
        <v>0</v>
      </c>
      <c r="AD77" s="15">
        <v>0</v>
      </c>
      <c r="AE77" s="15">
        <v>0</v>
      </c>
      <c r="AF77" s="15">
        <v>0</v>
      </c>
      <c r="AG77" s="15">
        <v>0</v>
      </c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/>
      <c r="G78" s="6"/>
      <c r="H78" s="6"/>
      <c r="I78" s="6">
        <v>0</v>
      </c>
      <c r="J78" s="6">
        <v>0</v>
      </c>
      <c r="K78" s="6"/>
      <c r="L78" s="6">
        <v>0</v>
      </c>
      <c r="M78" s="15">
        <v>0</v>
      </c>
      <c r="N78" s="15"/>
      <c r="O78" s="6">
        <v>0</v>
      </c>
      <c r="P78" s="6">
        <v>0</v>
      </c>
      <c r="Q78" s="6"/>
      <c r="R78" s="6"/>
      <c r="S78" s="6">
        <v>0</v>
      </c>
      <c r="T78" s="6"/>
      <c r="U78" s="15"/>
      <c r="V78" s="15"/>
      <c r="W78" s="15">
        <v>0</v>
      </c>
      <c r="X78" s="15">
        <v>0</v>
      </c>
      <c r="Y78" s="15"/>
      <c r="Z78" s="15"/>
      <c r="AA78" s="15"/>
      <c r="AB78" s="15"/>
      <c r="AC78" s="15">
        <v>0</v>
      </c>
      <c r="AD78" s="15">
        <v>0</v>
      </c>
      <c r="AE78" s="15">
        <v>0</v>
      </c>
      <c r="AF78" s="15">
        <v>0</v>
      </c>
      <c r="AG78" s="15">
        <v>0</v>
      </c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/>
      <c r="G79" s="6"/>
      <c r="H79" s="6"/>
      <c r="I79" s="6">
        <v>0</v>
      </c>
      <c r="J79" s="6">
        <v>0</v>
      </c>
      <c r="K79" s="6"/>
      <c r="L79" s="6">
        <v>0</v>
      </c>
      <c r="M79" s="15">
        <v>0</v>
      </c>
      <c r="N79" s="15"/>
      <c r="O79" s="6">
        <v>0</v>
      </c>
      <c r="P79" s="6">
        <v>0</v>
      </c>
      <c r="Q79" s="6"/>
      <c r="R79" s="6"/>
      <c r="S79" s="6">
        <v>0</v>
      </c>
      <c r="T79" s="6"/>
      <c r="U79" s="15"/>
      <c r="V79" s="15"/>
      <c r="W79" s="15">
        <v>0</v>
      </c>
      <c r="X79" s="15">
        <v>0</v>
      </c>
      <c r="Y79" s="15"/>
      <c r="Z79" s="15"/>
      <c r="AA79" s="15"/>
      <c r="AB79" s="15"/>
      <c r="AC79" s="15">
        <v>0</v>
      </c>
      <c r="AD79" s="15">
        <v>0</v>
      </c>
      <c r="AE79" s="15">
        <v>0</v>
      </c>
      <c r="AF79" s="15">
        <v>0</v>
      </c>
      <c r="AG79" s="15">
        <v>0</v>
      </c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/>
      <c r="G80" s="6"/>
      <c r="H80" s="6"/>
      <c r="I80" s="6">
        <v>-20</v>
      </c>
      <c r="J80" s="6">
        <v>0</v>
      </c>
      <c r="K80" s="6"/>
      <c r="L80" s="6">
        <v>0</v>
      </c>
      <c r="M80" s="15">
        <v>-20</v>
      </c>
      <c r="N80" s="15"/>
      <c r="O80" s="6">
        <v>-20</v>
      </c>
      <c r="P80" s="6">
        <v>-20</v>
      </c>
      <c r="Q80" s="6"/>
      <c r="R80" s="6"/>
      <c r="S80" s="6">
        <v>-20</v>
      </c>
      <c r="T80" s="6"/>
      <c r="U80" s="15"/>
      <c r="V80" s="15"/>
      <c r="W80" s="15">
        <v>-20</v>
      </c>
      <c r="X80" s="15">
        <v>0</v>
      </c>
      <c r="Y80" s="15"/>
      <c r="Z80" s="15"/>
      <c r="AA80" s="15"/>
      <c r="AB80" s="15"/>
      <c r="AC80" s="15">
        <v>-20</v>
      </c>
      <c r="AD80" s="15">
        <v>-20</v>
      </c>
      <c r="AE80" s="15">
        <v>-20</v>
      </c>
      <c r="AF80" s="15">
        <v>-20</v>
      </c>
      <c r="AG80" s="15">
        <v>-20</v>
      </c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/>
      <c r="G81" s="6"/>
      <c r="H81" s="6"/>
      <c r="I81" s="6">
        <v>-20</v>
      </c>
      <c r="J81" s="6">
        <v>0</v>
      </c>
      <c r="K81" s="6"/>
      <c r="L81" s="6">
        <v>0</v>
      </c>
      <c r="M81" s="15">
        <v>-20</v>
      </c>
      <c r="N81" s="15"/>
      <c r="O81" s="6">
        <v>-20</v>
      </c>
      <c r="P81" s="6">
        <v>-20</v>
      </c>
      <c r="Q81" s="6"/>
      <c r="R81" s="6"/>
      <c r="S81" s="6">
        <v>-20</v>
      </c>
      <c r="T81" s="6"/>
      <c r="U81" s="15"/>
      <c r="V81" s="15"/>
      <c r="W81" s="15">
        <v>-20</v>
      </c>
      <c r="X81" s="15">
        <v>0</v>
      </c>
      <c r="Y81" s="15"/>
      <c r="Z81" s="15"/>
      <c r="AA81" s="15"/>
      <c r="AB81" s="15"/>
      <c r="AC81" s="15">
        <v>-20</v>
      </c>
      <c r="AD81" s="15">
        <v>-20</v>
      </c>
      <c r="AE81" s="15">
        <v>-20</v>
      </c>
      <c r="AF81" s="15">
        <v>-20</v>
      </c>
      <c r="AG81" s="15">
        <v>-20</v>
      </c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/>
      <c r="G82" s="6"/>
      <c r="H82" s="6"/>
      <c r="I82" s="6">
        <v>-20</v>
      </c>
      <c r="J82" s="6">
        <v>0</v>
      </c>
      <c r="K82" s="6"/>
      <c r="L82" s="6">
        <v>0</v>
      </c>
      <c r="M82" s="15">
        <v>-20</v>
      </c>
      <c r="N82" s="15"/>
      <c r="O82" s="6">
        <v>-20</v>
      </c>
      <c r="P82" s="6">
        <v>-20</v>
      </c>
      <c r="Q82" s="6"/>
      <c r="R82" s="6"/>
      <c r="S82" s="6">
        <v>-20</v>
      </c>
      <c r="T82" s="6"/>
      <c r="U82" s="15"/>
      <c r="V82" s="15"/>
      <c r="W82" s="15">
        <v>-20</v>
      </c>
      <c r="X82" s="15">
        <v>0</v>
      </c>
      <c r="Y82" s="15"/>
      <c r="Z82" s="15"/>
      <c r="AA82" s="15"/>
      <c r="AB82" s="15"/>
      <c r="AC82" s="15">
        <v>0</v>
      </c>
      <c r="AD82" s="15">
        <v>-20</v>
      </c>
      <c r="AE82" s="15">
        <v>-20</v>
      </c>
      <c r="AF82" s="15">
        <v>-20</v>
      </c>
      <c r="AG82" s="15">
        <v>-20</v>
      </c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/>
      <c r="G83" s="6"/>
      <c r="H83" s="6"/>
      <c r="I83" s="6">
        <v>-20</v>
      </c>
      <c r="J83" s="6">
        <v>0</v>
      </c>
      <c r="K83" s="6"/>
      <c r="L83" s="6">
        <v>0</v>
      </c>
      <c r="M83" s="15">
        <v>-20</v>
      </c>
      <c r="N83" s="15"/>
      <c r="O83" s="6">
        <v>-20</v>
      </c>
      <c r="P83" s="6">
        <v>-20</v>
      </c>
      <c r="Q83" s="6"/>
      <c r="R83" s="6"/>
      <c r="S83" s="6">
        <v>-20</v>
      </c>
      <c r="T83" s="6"/>
      <c r="U83" s="15"/>
      <c r="V83" s="15"/>
      <c r="W83" s="15">
        <v>-20</v>
      </c>
      <c r="X83" s="15">
        <v>0</v>
      </c>
      <c r="Y83" s="15"/>
      <c r="Z83" s="15"/>
      <c r="AA83" s="15"/>
      <c r="AB83" s="15"/>
      <c r="AC83" s="15">
        <v>0</v>
      </c>
      <c r="AD83" s="15">
        <v>-20</v>
      </c>
      <c r="AE83" s="15">
        <v>-20</v>
      </c>
      <c r="AF83" s="15">
        <v>-20</v>
      </c>
      <c r="AG83" s="15">
        <v>-20</v>
      </c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/>
      <c r="G84" s="6"/>
      <c r="H84" s="6"/>
      <c r="I84" s="6">
        <v>-20</v>
      </c>
      <c r="J84" s="6">
        <v>0</v>
      </c>
      <c r="K84" s="6"/>
      <c r="L84" s="6">
        <v>0</v>
      </c>
      <c r="M84" s="15">
        <v>-20</v>
      </c>
      <c r="N84" s="15"/>
      <c r="O84" s="6">
        <v>-20</v>
      </c>
      <c r="P84" s="6">
        <v>-20</v>
      </c>
      <c r="Q84" s="6"/>
      <c r="R84" s="6"/>
      <c r="S84" s="6">
        <v>0</v>
      </c>
      <c r="T84" s="6"/>
      <c r="U84" s="15"/>
      <c r="V84" s="15"/>
      <c r="W84" s="15">
        <v>-20</v>
      </c>
      <c r="X84" s="15">
        <v>0</v>
      </c>
      <c r="Y84" s="15"/>
      <c r="Z84" s="15"/>
      <c r="AA84" s="15"/>
      <c r="AB84" s="15"/>
      <c r="AC84" s="15">
        <v>0</v>
      </c>
      <c r="AD84" s="15">
        <v>-20</v>
      </c>
      <c r="AE84" s="15">
        <v>-20</v>
      </c>
      <c r="AF84" s="15">
        <v>-20</v>
      </c>
      <c r="AG84" s="15">
        <v>-20</v>
      </c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/>
      <c r="G85" s="6"/>
      <c r="H85" s="6"/>
      <c r="I85" s="6">
        <v>-20</v>
      </c>
      <c r="J85" s="6">
        <v>0</v>
      </c>
      <c r="K85" s="6"/>
      <c r="L85" s="6">
        <v>0</v>
      </c>
      <c r="M85" s="15">
        <v>-20</v>
      </c>
      <c r="N85" s="15"/>
      <c r="O85" s="6">
        <v>-20</v>
      </c>
      <c r="P85" s="6">
        <v>-20</v>
      </c>
      <c r="Q85" s="6"/>
      <c r="R85" s="6"/>
      <c r="S85" s="6">
        <v>0</v>
      </c>
      <c r="T85" s="6"/>
      <c r="U85" s="15"/>
      <c r="V85" s="15"/>
      <c r="W85" s="15">
        <v>-20</v>
      </c>
      <c r="X85" s="15">
        <v>0</v>
      </c>
      <c r="Y85" s="15"/>
      <c r="Z85" s="15"/>
      <c r="AA85" s="15"/>
      <c r="AB85" s="15"/>
      <c r="AC85" s="15">
        <v>0</v>
      </c>
      <c r="AD85" s="15">
        <v>-20</v>
      </c>
      <c r="AE85" s="15">
        <v>-20</v>
      </c>
      <c r="AF85" s="15">
        <v>-20</v>
      </c>
      <c r="AG85" s="15">
        <v>-20</v>
      </c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/>
      <c r="G86" s="6"/>
      <c r="H86" s="6"/>
      <c r="I86" s="6">
        <v>-20</v>
      </c>
      <c r="J86" s="6">
        <v>0</v>
      </c>
      <c r="K86" s="6"/>
      <c r="L86" s="6">
        <v>0</v>
      </c>
      <c r="M86" s="15">
        <v>-20</v>
      </c>
      <c r="N86" s="15"/>
      <c r="O86" s="6">
        <v>-20</v>
      </c>
      <c r="P86" s="6">
        <v>-20</v>
      </c>
      <c r="Q86" s="6"/>
      <c r="R86" s="6"/>
      <c r="S86" s="6">
        <v>0</v>
      </c>
      <c r="T86" s="6"/>
      <c r="U86" s="15"/>
      <c r="V86" s="15"/>
      <c r="W86" s="15">
        <v>-20</v>
      </c>
      <c r="X86" s="15">
        <v>0</v>
      </c>
      <c r="Y86" s="15"/>
      <c r="Z86" s="15"/>
      <c r="AA86" s="15"/>
      <c r="AB86" s="15"/>
      <c r="AC86" s="15">
        <v>0</v>
      </c>
      <c r="AD86" s="15">
        <v>-20</v>
      </c>
      <c r="AE86" s="15">
        <v>-20</v>
      </c>
      <c r="AF86" s="15">
        <v>-20</v>
      </c>
      <c r="AG86" s="15">
        <v>-20</v>
      </c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/>
      <c r="G87" s="6"/>
      <c r="H87" s="6"/>
      <c r="I87" s="6">
        <v>-20</v>
      </c>
      <c r="J87" s="6">
        <v>0</v>
      </c>
      <c r="K87" s="6"/>
      <c r="L87" s="6">
        <v>0</v>
      </c>
      <c r="M87" s="15">
        <v>-20</v>
      </c>
      <c r="N87" s="15"/>
      <c r="O87" s="6">
        <v>-20</v>
      </c>
      <c r="P87" s="6">
        <v>-20</v>
      </c>
      <c r="Q87" s="6"/>
      <c r="R87" s="6"/>
      <c r="S87" s="6">
        <v>0</v>
      </c>
      <c r="T87" s="6"/>
      <c r="U87" s="15"/>
      <c r="V87" s="15"/>
      <c r="W87" s="15">
        <v>-20</v>
      </c>
      <c r="X87" s="15">
        <v>0</v>
      </c>
      <c r="Y87" s="15"/>
      <c r="Z87" s="15"/>
      <c r="AA87" s="15"/>
      <c r="AB87" s="15"/>
      <c r="AC87" s="15">
        <v>0</v>
      </c>
      <c r="AD87" s="15">
        <v>-20</v>
      </c>
      <c r="AE87" s="15">
        <v>-20</v>
      </c>
      <c r="AF87" s="15">
        <v>-20</v>
      </c>
      <c r="AG87" s="15">
        <v>-20</v>
      </c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/>
      <c r="G88" s="6"/>
      <c r="H88" s="6"/>
      <c r="I88" s="6">
        <v>-20</v>
      </c>
      <c r="J88" s="6">
        <v>0</v>
      </c>
      <c r="K88" s="6"/>
      <c r="L88" s="6">
        <v>0</v>
      </c>
      <c r="M88" s="15">
        <v>-20</v>
      </c>
      <c r="N88" s="15"/>
      <c r="O88" s="6">
        <v>-20</v>
      </c>
      <c r="P88" s="6">
        <v>-20</v>
      </c>
      <c r="Q88" s="6"/>
      <c r="R88" s="6"/>
      <c r="S88" s="6">
        <v>0</v>
      </c>
      <c r="T88" s="6"/>
      <c r="U88" s="15"/>
      <c r="V88" s="15"/>
      <c r="W88" s="15">
        <v>-20</v>
      </c>
      <c r="X88" s="15">
        <v>0</v>
      </c>
      <c r="Y88" s="15"/>
      <c r="Z88" s="15"/>
      <c r="AA88" s="15"/>
      <c r="AB88" s="15"/>
      <c r="AC88" s="15">
        <v>0</v>
      </c>
      <c r="AD88" s="15">
        <v>-20</v>
      </c>
      <c r="AE88" s="15">
        <v>-20</v>
      </c>
      <c r="AF88" s="15">
        <v>-20</v>
      </c>
      <c r="AG88" s="15">
        <v>-20</v>
      </c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/>
      <c r="G89" s="6"/>
      <c r="H89" s="6"/>
      <c r="I89" s="6">
        <v>-20</v>
      </c>
      <c r="J89" s="6">
        <v>0</v>
      </c>
      <c r="K89" s="6"/>
      <c r="L89" s="6">
        <v>0</v>
      </c>
      <c r="M89" s="15">
        <v>-20</v>
      </c>
      <c r="N89" s="15"/>
      <c r="O89" s="6">
        <v>-20</v>
      </c>
      <c r="P89" s="6">
        <v>-20</v>
      </c>
      <c r="Q89" s="6"/>
      <c r="R89" s="6"/>
      <c r="S89" s="6">
        <v>0</v>
      </c>
      <c r="T89" s="6"/>
      <c r="U89" s="15"/>
      <c r="V89" s="15"/>
      <c r="W89" s="15">
        <v>-20</v>
      </c>
      <c r="X89" s="15">
        <v>0</v>
      </c>
      <c r="Y89" s="15"/>
      <c r="Z89" s="15"/>
      <c r="AA89" s="15"/>
      <c r="AB89" s="15"/>
      <c r="AC89" s="15">
        <v>0</v>
      </c>
      <c r="AD89" s="15">
        <v>-20</v>
      </c>
      <c r="AE89" s="15">
        <v>-20</v>
      </c>
      <c r="AF89" s="15">
        <v>-20</v>
      </c>
      <c r="AG89" s="15">
        <v>-20</v>
      </c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/>
      <c r="G90" s="6"/>
      <c r="H90" s="6"/>
      <c r="I90" s="6">
        <v>-20</v>
      </c>
      <c r="J90" s="6">
        <v>0</v>
      </c>
      <c r="K90" s="6"/>
      <c r="L90" s="6">
        <v>0</v>
      </c>
      <c r="M90" s="15">
        <v>-20</v>
      </c>
      <c r="N90" s="15"/>
      <c r="O90" s="6">
        <v>-20</v>
      </c>
      <c r="P90" s="6">
        <v>-20</v>
      </c>
      <c r="Q90" s="6"/>
      <c r="R90" s="6"/>
      <c r="S90" s="6">
        <v>0</v>
      </c>
      <c r="T90" s="6"/>
      <c r="U90" s="15"/>
      <c r="V90" s="15"/>
      <c r="W90" s="15">
        <v>-20</v>
      </c>
      <c r="X90" s="15">
        <v>0</v>
      </c>
      <c r="Y90" s="15"/>
      <c r="Z90" s="15"/>
      <c r="AA90" s="15"/>
      <c r="AB90" s="15"/>
      <c r="AC90" s="15">
        <v>0</v>
      </c>
      <c r="AD90" s="15">
        <v>-20</v>
      </c>
      <c r="AE90" s="15">
        <v>-20</v>
      </c>
      <c r="AF90" s="15">
        <v>-20</v>
      </c>
      <c r="AG90" s="15">
        <v>-20</v>
      </c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/>
      <c r="G91" s="6"/>
      <c r="H91" s="6"/>
      <c r="I91" s="6">
        <v>-20</v>
      </c>
      <c r="J91" s="6">
        <v>0</v>
      </c>
      <c r="K91" s="6"/>
      <c r="L91" s="6">
        <v>0</v>
      </c>
      <c r="M91" s="15">
        <v>-20</v>
      </c>
      <c r="N91" s="15"/>
      <c r="O91" s="6">
        <v>-20</v>
      </c>
      <c r="P91" s="6">
        <v>-20</v>
      </c>
      <c r="Q91" s="6"/>
      <c r="R91" s="6"/>
      <c r="S91" s="6">
        <v>0</v>
      </c>
      <c r="T91" s="6"/>
      <c r="U91" s="15"/>
      <c r="V91" s="15"/>
      <c r="W91" s="15">
        <v>-20</v>
      </c>
      <c r="X91" s="15">
        <v>0</v>
      </c>
      <c r="Y91" s="15"/>
      <c r="Z91" s="15"/>
      <c r="AA91" s="15"/>
      <c r="AB91" s="15"/>
      <c r="AC91" s="15">
        <v>0</v>
      </c>
      <c r="AD91" s="15">
        <v>-20</v>
      </c>
      <c r="AE91" s="15">
        <v>-20</v>
      </c>
      <c r="AF91" s="15">
        <v>-20</v>
      </c>
      <c r="AG91" s="15">
        <v>-20</v>
      </c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/>
      <c r="G92" s="6"/>
      <c r="H92" s="6"/>
      <c r="I92" s="6">
        <v>-20</v>
      </c>
      <c r="J92" s="6">
        <v>0</v>
      </c>
      <c r="K92" s="6"/>
      <c r="L92" s="6">
        <v>-20</v>
      </c>
      <c r="M92" s="15">
        <v>-20</v>
      </c>
      <c r="N92" s="15"/>
      <c r="O92" s="6">
        <v>-20</v>
      </c>
      <c r="P92" s="6">
        <v>-20</v>
      </c>
      <c r="Q92" s="6"/>
      <c r="R92" s="6"/>
      <c r="S92" s="6">
        <v>0</v>
      </c>
      <c r="T92" s="6"/>
      <c r="U92" s="15"/>
      <c r="V92" s="15"/>
      <c r="W92" s="15">
        <v>-20</v>
      </c>
      <c r="X92" s="15">
        <v>0</v>
      </c>
      <c r="Y92" s="15"/>
      <c r="Z92" s="15"/>
      <c r="AA92" s="15"/>
      <c r="AB92" s="15"/>
      <c r="AC92" s="15">
        <v>0</v>
      </c>
      <c r="AD92" s="15">
        <v>-20</v>
      </c>
      <c r="AE92" s="15">
        <v>-20</v>
      </c>
      <c r="AF92" s="15">
        <v>-20</v>
      </c>
      <c r="AG92" s="15">
        <v>-20</v>
      </c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/>
      <c r="G93" s="6"/>
      <c r="H93" s="6"/>
      <c r="I93" s="6">
        <v>-20</v>
      </c>
      <c r="J93" s="6">
        <v>0</v>
      </c>
      <c r="K93" s="6"/>
      <c r="L93" s="6">
        <v>-20</v>
      </c>
      <c r="M93" s="15">
        <v>-20</v>
      </c>
      <c r="N93" s="15"/>
      <c r="O93" s="6">
        <v>-20</v>
      </c>
      <c r="P93" s="6">
        <v>-20</v>
      </c>
      <c r="Q93" s="6"/>
      <c r="R93" s="6"/>
      <c r="S93" s="6">
        <v>0</v>
      </c>
      <c r="T93" s="6"/>
      <c r="U93" s="15"/>
      <c r="V93" s="15"/>
      <c r="W93" s="15">
        <v>-20</v>
      </c>
      <c r="X93" s="15">
        <v>0</v>
      </c>
      <c r="Y93" s="15"/>
      <c r="Z93" s="15"/>
      <c r="AA93" s="15"/>
      <c r="AB93" s="15"/>
      <c r="AC93" s="15">
        <v>0</v>
      </c>
      <c r="AD93" s="15">
        <v>-20</v>
      </c>
      <c r="AE93" s="15">
        <v>-20</v>
      </c>
      <c r="AF93" s="15">
        <v>-20</v>
      </c>
      <c r="AG93" s="15">
        <v>-20</v>
      </c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/>
      <c r="G94" s="6"/>
      <c r="H94" s="6"/>
      <c r="I94" s="6">
        <v>-20</v>
      </c>
      <c r="J94" s="6">
        <v>0</v>
      </c>
      <c r="K94" s="6"/>
      <c r="L94" s="6">
        <v>-20</v>
      </c>
      <c r="M94" s="15">
        <v>-20</v>
      </c>
      <c r="N94" s="15"/>
      <c r="O94" s="6">
        <v>-20</v>
      </c>
      <c r="P94" s="6">
        <v>-20</v>
      </c>
      <c r="Q94" s="6"/>
      <c r="R94" s="6"/>
      <c r="S94" s="6">
        <v>0</v>
      </c>
      <c r="T94" s="6"/>
      <c r="U94" s="15"/>
      <c r="V94" s="15"/>
      <c r="W94" s="15">
        <v>-20</v>
      </c>
      <c r="X94" s="15">
        <v>0</v>
      </c>
      <c r="Y94" s="15"/>
      <c r="Z94" s="15"/>
      <c r="AA94" s="15"/>
      <c r="AB94" s="15"/>
      <c r="AC94" s="15">
        <v>0</v>
      </c>
      <c r="AD94" s="15">
        <v>-20</v>
      </c>
      <c r="AE94" s="15">
        <v>-20</v>
      </c>
      <c r="AF94" s="15">
        <v>-20</v>
      </c>
      <c r="AG94" s="15">
        <v>-20</v>
      </c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/>
      <c r="G95" s="6"/>
      <c r="H95" s="6"/>
      <c r="I95" s="6">
        <v>-20</v>
      </c>
      <c r="J95" s="6">
        <v>0</v>
      </c>
      <c r="K95" s="6"/>
      <c r="L95" s="6">
        <v>-20</v>
      </c>
      <c r="M95" s="15">
        <v>-20</v>
      </c>
      <c r="N95" s="15"/>
      <c r="O95" s="6">
        <v>-20</v>
      </c>
      <c r="P95" s="6">
        <v>-20</v>
      </c>
      <c r="Q95" s="6"/>
      <c r="R95" s="6"/>
      <c r="S95" s="6">
        <v>0</v>
      </c>
      <c r="T95" s="6"/>
      <c r="U95" s="15"/>
      <c r="V95" s="15"/>
      <c r="W95" s="15">
        <v>-20</v>
      </c>
      <c r="X95" s="15">
        <v>0</v>
      </c>
      <c r="Y95" s="15"/>
      <c r="Z95" s="15"/>
      <c r="AA95" s="15"/>
      <c r="AB95" s="15"/>
      <c r="AC95" s="15">
        <v>0</v>
      </c>
      <c r="AD95" s="15">
        <v>-20</v>
      </c>
      <c r="AE95" s="15">
        <v>-20</v>
      </c>
      <c r="AF95" s="15">
        <v>-20</v>
      </c>
      <c r="AG95" s="15">
        <v>-20</v>
      </c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/>
      <c r="G96" s="6"/>
      <c r="H96" s="6"/>
      <c r="I96" s="6">
        <v>-20</v>
      </c>
      <c r="J96" s="6">
        <v>0</v>
      </c>
      <c r="K96" s="6"/>
      <c r="L96" s="6">
        <v>-20</v>
      </c>
      <c r="M96" s="15">
        <v>-20</v>
      </c>
      <c r="N96" s="15"/>
      <c r="O96" s="6">
        <v>-20</v>
      </c>
      <c r="P96" s="6">
        <v>-20</v>
      </c>
      <c r="Q96" s="6"/>
      <c r="R96" s="6"/>
      <c r="S96" s="6">
        <v>0</v>
      </c>
      <c r="T96" s="6"/>
      <c r="U96" s="15"/>
      <c r="V96" s="15"/>
      <c r="W96" s="15">
        <v>-20</v>
      </c>
      <c r="X96" s="15">
        <v>0</v>
      </c>
      <c r="Y96" s="15"/>
      <c r="Z96" s="15"/>
      <c r="AA96" s="15"/>
      <c r="AB96" s="15"/>
      <c r="AC96" s="15">
        <v>0</v>
      </c>
      <c r="AD96" s="15">
        <v>-20</v>
      </c>
      <c r="AE96" s="15">
        <v>-20</v>
      </c>
      <c r="AF96" s="15">
        <v>-20</v>
      </c>
      <c r="AG96" s="15">
        <v>-20</v>
      </c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/>
      <c r="G97" s="6"/>
      <c r="H97" s="6"/>
      <c r="I97" s="6">
        <v>-20</v>
      </c>
      <c r="J97" s="6">
        <v>0</v>
      </c>
      <c r="K97" s="6"/>
      <c r="L97" s="6">
        <v>-20</v>
      </c>
      <c r="M97" s="15">
        <v>-20</v>
      </c>
      <c r="N97" s="15"/>
      <c r="O97" s="6">
        <v>-20</v>
      </c>
      <c r="P97" s="6">
        <v>-20</v>
      </c>
      <c r="Q97" s="6"/>
      <c r="R97" s="6"/>
      <c r="S97" s="6">
        <v>0</v>
      </c>
      <c r="T97" s="6"/>
      <c r="U97" s="15"/>
      <c r="V97" s="15"/>
      <c r="W97" s="15">
        <v>-20</v>
      </c>
      <c r="X97" s="15">
        <v>0</v>
      </c>
      <c r="Y97" s="15"/>
      <c r="Z97" s="15"/>
      <c r="AA97" s="15"/>
      <c r="AB97" s="15"/>
      <c r="AC97" s="15">
        <v>0</v>
      </c>
      <c r="AD97" s="15">
        <v>-20</v>
      </c>
      <c r="AE97" s="15">
        <v>-20</v>
      </c>
      <c r="AF97" s="15">
        <v>-20</v>
      </c>
      <c r="AG97" s="15">
        <v>-20</v>
      </c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/>
      <c r="G98" s="6"/>
      <c r="H98" s="6"/>
      <c r="I98" s="6">
        <v>-20</v>
      </c>
      <c r="J98" s="6">
        <v>0</v>
      </c>
      <c r="K98" s="6"/>
      <c r="L98" s="6">
        <v>-20</v>
      </c>
      <c r="M98" s="15">
        <v>-20</v>
      </c>
      <c r="N98" s="15"/>
      <c r="O98" s="6">
        <v>-20</v>
      </c>
      <c r="P98" s="6">
        <v>-20</v>
      </c>
      <c r="Q98" s="6"/>
      <c r="R98" s="6"/>
      <c r="S98" s="6">
        <v>0</v>
      </c>
      <c r="T98" s="6"/>
      <c r="U98" s="15"/>
      <c r="V98" s="15"/>
      <c r="W98" s="15">
        <v>-20</v>
      </c>
      <c r="X98" s="15">
        <v>0</v>
      </c>
      <c r="Y98" s="15"/>
      <c r="Z98" s="15"/>
      <c r="AA98" s="15"/>
      <c r="AB98" s="15"/>
      <c r="AC98" s="15">
        <v>0</v>
      </c>
      <c r="AD98" s="15">
        <v>-20</v>
      </c>
      <c r="AE98" s="15">
        <v>-20</v>
      </c>
      <c r="AF98" s="15">
        <v>-20</v>
      </c>
      <c r="AG98" s="15">
        <v>-20</v>
      </c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/>
      <c r="G99" s="6"/>
      <c r="H99" s="6"/>
      <c r="I99" s="6">
        <v>-20</v>
      </c>
      <c r="J99" s="6">
        <v>0</v>
      </c>
      <c r="K99" s="6"/>
      <c r="L99" s="6">
        <v>-20</v>
      </c>
      <c r="M99" s="15">
        <v>-20</v>
      </c>
      <c r="N99" s="15"/>
      <c r="O99" s="6">
        <v>-20</v>
      </c>
      <c r="P99" s="6">
        <v>-20</v>
      </c>
      <c r="Q99" s="6"/>
      <c r="R99" s="6"/>
      <c r="S99" s="6">
        <v>0</v>
      </c>
      <c r="T99" s="6"/>
      <c r="U99" s="15"/>
      <c r="V99" s="15"/>
      <c r="W99" s="15">
        <v>-20</v>
      </c>
      <c r="X99" s="15">
        <v>0</v>
      </c>
      <c r="Y99" s="15"/>
      <c r="Z99" s="15"/>
      <c r="AA99" s="15"/>
      <c r="AB99" s="15"/>
      <c r="AC99" s="15">
        <v>0</v>
      </c>
      <c r="AD99" s="15">
        <v>-20</v>
      </c>
      <c r="AE99" s="15">
        <v>-20</v>
      </c>
      <c r="AF99" s="15">
        <v>-20</v>
      </c>
      <c r="AG99" s="15">
        <v>-20</v>
      </c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/>
      <c r="G100" s="6"/>
      <c r="H100" s="6"/>
      <c r="I100" s="6">
        <v>-20</v>
      </c>
      <c r="J100" s="6">
        <v>0</v>
      </c>
      <c r="K100" s="6"/>
      <c r="L100" s="6">
        <v>-20</v>
      </c>
      <c r="M100" s="15">
        <v>-20</v>
      </c>
      <c r="N100" s="15"/>
      <c r="O100" s="6">
        <v>-20</v>
      </c>
      <c r="P100" s="6">
        <v>-20</v>
      </c>
      <c r="Q100" s="6"/>
      <c r="R100" s="6"/>
      <c r="S100" s="6">
        <v>0</v>
      </c>
      <c r="T100" s="6"/>
      <c r="U100" s="15"/>
      <c r="V100" s="15"/>
      <c r="W100" s="15">
        <v>-20</v>
      </c>
      <c r="X100" s="15">
        <v>0</v>
      </c>
      <c r="Y100" s="15"/>
      <c r="Z100" s="15"/>
      <c r="AA100" s="15"/>
      <c r="AB100" s="15"/>
      <c r="AC100" s="15">
        <v>0</v>
      </c>
      <c r="AD100" s="15">
        <v>-20</v>
      </c>
      <c r="AE100" s="15">
        <v>-20</v>
      </c>
      <c r="AF100" s="15">
        <v>-20</v>
      </c>
      <c r="AG100" s="15">
        <v>-20</v>
      </c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/>
      <c r="G101" s="6"/>
      <c r="H101" s="6"/>
      <c r="I101" s="6">
        <v>-20</v>
      </c>
      <c r="J101" s="6">
        <v>0</v>
      </c>
      <c r="K101" s="6"/>
      <c r="L101" s="6">
        <v>-20</v>
      </c>
      <c r="M101" s="15">
        <v>-20</v>
      </c>
      <c r="N101" s="15"/>
      <c r="O101" s="6">
        <v>-20</v>
      </c>
      <c r="P101" s="6">
        <v>-20</v>
      </c>
      <c r="Q101" s="6"/>
      <c r="R101" s="6"/>
      <c r="S101" s="6">
        <v>0</v>
      </c>
      <c r="T101" s="6"/>
      <c r="U101" s="15"/>
      <c r="V101" s="15"/>
      <c r="W101" s="15">
        <v>-20</v>
      </c>
      <c r="X101" s="15">
        <v>0</v>
      </c>
      <c r="Y101" s="15"/>
      <c r="Z101" s="15"/>
      <c r="AA101" s="15"/>
      <c r="AB101" s="15"/>
      <c r="AC101" s="15">
        <v>0</v>
      </c>
      <c r="AD101" s="15">
        <v>-20</v>
      </c>
      <c r="AE101" s="15">
        <v>-20</v>
      </c>
      <c r="AF101" s="15">
        <v>-20</v>
      </c>
      <c r="AG101" s="15">
        <v>-20</v>
      </c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/>
      <c r="G102" s="6"/>
      <c r="H102" s="6"/>
      <c r="I102" s="6">
        <v>-20</v>
      </c>
      <c r="J102" s="6">
        <v>0</v>
      </c>
      <c r="K102" s="6"/>
      <c r="L102" s="6">
        <v>-20</v>
      </c>
      <c r="M102" s="15">
        <v>-20</v>
      </c>
      <c r="N102" s="15"/>
      <c r="O102" s="6">
        <v>-20</v>
      </c>
      <c r="P102" s="6">
        <v>-20</v>
      </c>
      <c r="Q102" s="6"/>
      <c r="R102" s="6"/>
      <c r="S102" s="6">
        <v>0</v>
      </c>
      <c r="T102" s="6"/>
      <c r="U102" s="15"/>
      <c r="V102" s="15"/>
      <c r="W102" s="15">
        <v>-20</v>
      </c>
      <c r="X102" s="15">
        <v>0</v>
      </c>
      <c r="Y102" s="15"/>
      <c r="Z102" s="15"/>
      <c r="AA102" s="15"/>
      <c r="AB102" s="15"/>
      <c r="AC102" s="15">
        <v>0</v>
      </c>
      <c r="AD102" s="15">
        <v>-20</v>
      </c>
      <c r="AE102" s="15">
        <v>-20</v>
      </c>
      <c r="AF102" s="15">
        <v>-20</v>
      </c>
      <c r="AG102" s="15">
        <v>-20</v>
      </c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/>
      <c r="G103" s="6"/>
      <c r="H103" s="6"/>
      <c r="I103" s="6">
        <v>-20</v>
      </c>
      <c r="J103" s="6">
        <v>0</v>
      </c>
      <c r="K103" s="6"/>
      <c r="L103" s="6">
        <v>-20</v>
      </c>
      <c r="M103" s="15">
        <v>-20</v>
      </c>
      <c r="N103" s="15"/>
      <c r="O103" s="6">
        <v>-20</v>
      </c>
      <c r="P103" s="6">
        <v>-20</v>
      </c>
      <c r="Q103" s="6"/>
      <c r="R103" s="6"/>
      <c r="S103" s="6">
        <v>0</v>
      </c>
      <c r="T103" s="6"/>
      <c r="U103" s="15"/>
      <c r="V103" s="15"/>
      <c r="W103" s="15">
        <v>-20</v>
      </c>
      <c r="X103" s="15">
        <v>0</v>
      </c>
      <c r="Y103" s="15"/>
      <c r="Z103" s="15"/>
      <c r="AA103" s="15"/>
      <c r="AB103" s="15"/>
      <c r="AC103" s="15">
        <v>0</v>
      </c>
      <c r="AD103" s="15">
        <v>-20</v>
      </c>
      <c r="AE103" s="15">
        <v>-20</v>
      </c>
      <c r="AF103" s="15">
        <v>-20</v>
      </c>
      <c r="AG103" s="15">
        <v>-20</v>
      </c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/>
      <c r="G104" s="6"/>
      <c r="H104" s="6"/>
      <c r="I104" s="6">
        <v>-20</v>
      </c>
      <c r="J104" s="6">
        <v>0</v>
      </c>
      <c r="K104" s="6"/>
      <c r="L104" s="6">
        <v>-20</v>
      </c>
      <c r="M104" s="15">
        <v>-20</v>
      </c>
      <c r="N104" s="15"/>
      <c r="O104" s="6">
        <v>-20</v>
      </c>
      <c r="P104" s="6">
        <v>-20</v>
      </c>
      <c r="Q104" s="6"/>
      <c r="R104" s="6"/>
      <c r="S104" s="6">
        <v>0</v>
      </c>
      <c r="T104" s="6"/>
      <c r="U104" s="15"/>
      <c r="V104" s="15"/>
      <c r="W104" s="15">
        <v>-20</v>
      </c>
      <c r="X104" s="15">
        <v>0</v>
      </c>
      <c r="Y104" s="15"/>
      <c r="Z104" s="15"/>
      <c r="AA104" s="15"/>
      <c r="AB104" s="15"/>
      <c r="AC104" s="15">
        <v>0</v>
      </c>
      <c r="AD104" s="15">
        <v>-20</v>
      </c>
      <c r="AE104" s="15">
        <v>-20</v>
      </c>
      <c r="AF104" s="15">
        <v>-20</v>
      </c>
      <c r="AG104" s="15">
        <v>-20</v>
      </c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/>
      <c r="G105" s="6"/>
      <c r="H105" s="6"/>
      <c r="I105" s="6">
        <v>-20</v>
      </c>
      <c r="J105" s="6">
        <v>0</v>
      </c>
      <c r="K105" s="6"/>
      <c r="L105" s="6">
        <v>-20</v>
      </c>
      <c r="M105" s="15">
        <v>-20</v>
      </c>
      <c r="N105" s="15"/>
      <c r="O105" s="6">
        <v>-20</v>
      </c>
      <c r="P105" s="6">
        <v>-20</v>
      </c>
      <c r="Q105" s="6"/>
      <c r="R105" s="6"/>
      <c r="S105" s="6">
        <v>0</v>
      </c>
      <c r="T105" s="6"/>
      <c r="U105" s="15"/>
      <c r="V105" s="15"/>
      <c r="W105" s="15">
        <v>-20</v>
      </c>
      <c r="X105" s="15">
        <v>0</v>
      </c>
      <c r="Y105" s="15"/>
      <c r="Z105" s="15"/>
      <c r="AA105" s="15"/>
      <c r="AB105" s="15"/>
      <c r="AC105" s="15">
        <v>0</v>
      </c>
      <c r="AD105" s="15">
        <v>-20</v>
      </c>
      <c r="AE105" s="15">
        <v>-20</v>
      </c>
      <c r="AF105" s="15">
        <v>-20</v>
      </c>
      <c r="AG105" s="15">
        <v>-20</v>
      </c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/>
      <c r="G106" s="6"/>
      <c r="H106" s="6"/>
      <c r="I106" s="6">
        <v>-20</v>
      </c>
      <c r="J106" s="6">
        <v>0</v>
      </c>
      <c r="K106" s="6"/>
      <c r="L106" s="6">
        <v>-20</v>
      </c>
      <c r="M106" s="15">
        <v>-20</v>
      </c>
      <c r="N106" s="15"/>
      <c r="O106" s="6">
        <v>-20</v>
      </c>
      <c r="P106" s="6">
        <v>-20</v>
      </c>
      <c r="Q106" s="6"/>
      <c r="R106" s="6"/>
      <c r="S106" s="6">
        <v>0</v>
      </c>
      <c r="T106" s="6"/>
      <c r="U106" s="15"/>
      <c r="V106" s="15"/>
      <c r="W106" s="15">
        <v>-20</v>
      </c>
      <c r="X106" s="15">
        <v>0</v>
      </c>
      <c r="Y106" s="15"/>
      <c r="Z106" s="15"/>
      <c r="AA106" s="15"/>
      <c r="AB106" s="15"/>
      <c r="AC106" s="15">
        <v>0</v>
      </c>
      <c r="AD106" s="15">
        <v>-20</v>
      </c>
      <c r="AE106" s="15">
        <v>-20</v>
      </c>
      <c r="AF106" s="15">
        <v>-20</v>
      </c>
      <c r="AG106" s="15">
        <v>-20</v>
      </c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/>
      <c r="G107" s="6"/>
      <c r="H107" s="6"/>
      <c r="I107" s="6">
        <v>-20</v>
      </c>
      <c r="J107" s="6">
        <v>0</v>
      </c>
      <c r="K107" s="6"/>
      <c r="L107" s="6">
        <v>-20</v>
      </c>
      <c r="M107" s="15">
        <v>-20</v>
      </c>
      <c r="N107" s="15"/>
      <c r="O107" s="6">
        <v>-20</v>
      </c>
      <c r="P107" s="6">
        <v>-20</v>
      </c>
      <c r="Q107" s="6"/>
      <c r="R107" s="6"/>
      <c r="S107" s="6">
        <v>0</v>
      </c>
      <c r="T107" s="6"/>
      <c r="U107" s="15"/>
      <c r="V107" s="15"/>
      <c r="W107" s="15">
        <v>-20</v>
      </c>
      <c r="X107" s="15">
        <v>0</v>
      </c>
      <c r="Y107" s="15"/>
      <c r="Z107" s="15"/>
      <c r="AA107" s="15"/>
      <c r="AB107" s="15"/>
      <c r="AC107" s="15">
        <v>0</v>
      </c>
      <c r="AD107" s="15">
        <v>-20</v>
      </c>
      <c r="AE107" s="15">
        <v>-20</v>
      </c>
      <c r="AF107" s="15">
        <v>-20</v>
      </c>
      <c r="AG107" s="15">
        <v>-20</v>
      </c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-0.3</v>
      </c>
      <c r="J108" s="10">
        <f t="shared" si="0"/>
        <v>-0.16</v>
      </c>
      <c r="K108" s="10">
        <f t="shared" si="0"/>
        <v>0</v>
      </c>
      <c r="L108" s="10">
        <f t="shared" si="0"/>
        <v>-0.08</v>
      </c>
      <c r="M108" s="15">
        <f t="shared" si="0"/>
        <v>-0.3</v>
      </c>
      <c r="N108" s="10">
        <f t="shared" si="0"/>
        <v>0</v>
      </c>
      <c r="O108" s="10">
        <f t="shared" si="0"/>
        <v>-0.3</v>
      </c>
      <c r="P108" s="10">
        <f t="shared" si="0"/>
        <v>-0.3</v>
      </c>
      <c r="Q108" s="10">
        <f t="shared" si="0"/>
        <v>0</v>
      </c>
      <c r="R108" s="10">
        <f t="shared" si="0"/>
        <v>0</v>
      </c>
      <c r="S108" s="10">
        <f t="shared" si="0"/>
        <v>-0.14000000000000001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-0.3</v>
      </c>
      <c r="X108" s="10">
        <f t="shared" si="0"/>
        <v>-0.16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-0.17</v>
      </c>
      <c r="AD108" s="10">
        <f t="shared" si="1"/>
        <v>-0.3</v>
      </c>
      <c r="AE108" s="10">
        <f t="shared" si="1"/>
        <v>-0.3</v>
      </c>
      <c r="AF108" s="10">
        <f t="shared" si="1"/>
        <v>-0.3</v>
      </c>
      <c r="AG108" s="10">
        <f t="shared" si="1"/>
        <v>-0.3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5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-20</v>
      </c>
      <c r="J110" s="10">
        <f t="shared" si="4"/>
        <v>-20</v>
      </c>
      <c r="K110" s="10">
        <f t="shared" si="4"/>
        <v>0</v>
      </c>
      <c r="L110" s="10">
        <f t="shared" si="4"/>
        <v>-20</v>
      </c>
      <c r="M110" s="15">
        <f t="shared" si="4"/>
        <v>-20</v>
      </c>
      <c r="N110" s="10">
        <f t="shared" si="4"/>
        <v>0</v>
      </c>
      <c r="O110" s="10">
        <f t="shared" si="4"/>
        <v>-20</v>
      </c>
      <c r="P110" s="10">
        <f t="shared" si="4"/>
        <v>-20</v>
      </c>
      <c r="Q110" s="10">
        <f t="shared" si="4"/>
        <v>0</v>
      </c>
      <c r="R110" s="10">
        <f t="shared" si="4"/>
        <v>0</v>
      </c>
      <c r="S110" s="10">
        <f t="shared" si="4"/>
        <v>-20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-20</v>
      </c>
      <c r="X110" s="10">
        <f t="shared" si="4"/>
        <v>-20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-20</v>
      </c>
      <c r="AD110" s="10">
        <f t="shared" si="5"/>
        <v>-20</v>
      </c>
      <c r="AE110" s="10">
        <f t="shared" si="5"/>
        <v>-20</v>
      </c>
      <c r="AF110" s="10">
        <f t="shared" si="5"/>
        <v>-20</v>
      </c>
      <c r="AG110" s="10">
        <f t="shared" si="5"/>
        <v>-20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>
        <f t="shared" si="6"/>
        <v>-12.5</v>
      </c>
      <c r="J111" s="10">
        <f t="shared" si="6"/>
        <v>-6.666666666666667</v>
      </c>
      <c r="K111" s="10" t="e">
        <f t="shared" si="6"/>
        <v>#DIV/0!</v>
      </c>
      <c r="L111" s="10">
        <f t="shared" si="6"/>
        <v>-3.3333333333333335</v>
      </c>
      <c r="M111" s="15">
        <f t="shared" si="6"/>
        <v>-12.5</v>
      </c>
      <c r="N111" s="10" t="e">
        <f t="shared" si="6"/>
        <v>#DIV/0!</v>
      </c>
      <c r="O111" s="10">
        <f t="shared" si="6"/>
        <v>-12.5</v>
      </c>
      <c r="P111" s="10">
        <f t="shared" si="6"/>
        <v>-12.5</v>
      </c>
      <c r="Q111" s="10" t="e">
        <f t="shared" si="6"/>
        <v>#DIV/0!</v>
      </c>
      <c r="R111" s="10" t="e">
        <f t="shared" si="6"/>
        <v>#DIV/0!</v>
      </c>
      <c r="S111" s="10">
        <f t="shared" si="6"/>
        <v>-5.833333333333333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>
        <f t="shared" si="6"/>
        <v>-12.5</v>
      </c>
      <c r="X111" s="10">
        <f t="shared" si="6"/>
        <v>-6.666666666666667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>
        <f t="shared" si="7"/>
        <v>-7.083333333333333</v>
      </c>
      <c r="AD111" s="10">
        <f t="shared" si="7"/>
        <v>-12.5</v>
      </c>
      <c r="AE111" s="10">
        <f t="shared" si="7"/>
        <v>-12.5</v>
      </c>
      <c r="AF111" s="10">
        <f>AVERAGE(AF12:AG107)</f>
        <v>-12.5</v>
      </c>
      <c r="AG111" s="10">
        <f t="shared" si="7"/>
        <v>-12.5</v>
      </c>
    </row>
  </sheetData>
  <mergeCells count="1">
    <mergeCell ref="A3:B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workbookViewId="0">
      <selection activeCell="C12" sqref="C12:AF107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147</v>
      </c>
      <c r="B1" s="7"/>
    </row>
    <row r="2" spans="1:33" ht="15.75" x14ac:dyDescent="0.25">
      <c r="A2" s="7" t="s">
        <v>109</v>
      </c>
      <c r="B2" s="7"/>
      <c r="C2" s="13">
        <f>SUM(C12:AG107)/4000</f>
        <v>-6.225E-2</v>
      </c>
      <c r="H2" s="38"/>
      <c r="I2" s="38"/>
    </row>
    <row r="3" spans="1:33" s="3" customFormat="1" x14ac:dyDescent="0.25">
      <c r="A3" s="77" t="s">
        <v>110</v>
      </c>
      <c r="B3" s="78"/>
      <c r="M3" s="32"/>
    </row>
    <row r="4" spans="1:33" s="3" customFormat="1" x14ac:dyDescent="0.25">
      <c r="A4" s="77"/>
      <c r="B4" s="78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>
        <v>0</v>
      </c>
      <c r="G12" s="6"/>
      <c r="H12" s="6"/>
      <c r="I12" s="6"/>
      <c r="J12" s="6">
        <v>0</v>
      </c>
      <c r="K12" s="6"/>
      <c r="L12" s="6"/>
      <c r="M12" s="15">
        <v>0</v>
      </c>
      <c r="N12" s="15"/>
      <c r="O12" s="6"/>
      <c r="P12" s="6"/>
      <c r="Q12" s="6"/>
      <c r="R12" s="6"/>
      <c r="S12" s="6"/>
      <c r="T12" s="6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>
        <v>0</v>
      </c>
      <c r="G13" s="6"/>
      <c r="H13" s="6"/>
      <c r="I13" s="6"/>
      <c r="J13" s="6">
        <v>0</v>
      </c>
      <c r="K13" s="6"/>
      <c r="L13" s="6"/>
      <c r="M13" s="15">
        <v>0</v>
      </c>
      <c r="N13" s="15"/>
      <c r="O13" s="6"/>
      <c r="P13" s="6"/>
      <c r="Q13" s="6"/>
      <c r="R13" s="6"/>
      <c r="S13" s="6"/>
      <c r="T13" s="6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>
        <v>0</v>
      </c>
      <c r="G14" s="6"/>
      <c r="H14" s="6"/>
      <c r="I14" s="6"/>
      <c r="J14" s="6">
        <v>0</v>
      </c>
      <c r="K14" s="6"/>
      <c r="L14" s="6"/>
      <c r="M14" s="15">
        <v>0</v>
      </c>
      <c r="N14" s="15"/>
      <c r="O14" s="6"/>
      <c r="P14" s="6"/>
      <c r="Q14" s="6"/>
      <c r="R14" s="6"/>
      <c r="S14" s="6"/>
      <c r="T14" s="6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>
        <v>0</v>
      </c>
      <c r="G15" s="6"/>
      <c r="H15" s="6"/>
      <c r="I15" s="6"/>
      <c r="J15" s="6">
        <v>0</v>
      </c>
      <c r="K15" s="6"/>
      <c r="L15" s="6"/>
      <c r="M15" s="15">
        <v>0</v>
      </c>
      <c r="N15" s="15"/>
      <c r="O15" s="6"/>
      <c r="P15" s="6"/>
      <c r="Q15" s="6"/>
      <c r="R15" s="6"/>
      <c r="S15" s="6"/>
      <c r="T15" s="6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>
        <v>0</v>
      </c>
      <c r="G16" s="6"/>
      <c r="H16" s="6"/>
      <c r="I16" s="6"/>
      <c r="J16" s="6">
        <v>0</v>
      </c>
      <c r="K16" s="6"/>
      <c r="L16" s="6"/>
      <c r="M16" s="15">
        <v>0</v>
      </c>
      <c r="N16" s="15"/>
      <c r="O16" s="6"/>
      <c r="P16" s="6"/>
      <c r="Q16" s="6"/>
      <c r="R16" s="6"/>
      <c r="S16" s="6"/>
      <c r="T16" s="6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>
        <v>0</v>
      </c>
      <c r="G17" s="6"/>
      <c r="H17" s="6"/>
      <c r="I17" s="6"/>
      <c r="J17" s="6">
        <v>0</v>
      </c>
      <c r="K17" s="6"/>
      <c r="L17" s="6"/>
      <c r="M17" s="15">
        <v>0</v>
      </c>
      <c r="N17" s="15"/>
      <c r="O17" s="6"/>
      <c r="P17" s="6"/>
      <c r="Q17" s="6"/>
      <c r="R17" s="6"/>
      <c r="S17" s="6"/>
      <c r="T17" s="6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>
        <v>0</v>
      </c>
      <c r="G18" s="6"/>
      <c r="H18" s="6"/>
      <c r="I18" s="6"/>
      <c r="J18" s="6">
        <v>0</v>
      </c>
      <c r="K18" s="6"/>
      <c r="L18" s="6"/>
      <c r="M18" s="15">
        <v>0</v>
      </c>
      <c r="N18" s="15"/>
      <c r="O18" s="6"/>
      <c r="P18" s="6"/>
      <c r="Q18" s="6"/>
      <c r="R18" s="6"/>
      <c r="S18" s="6"/>
      <c r="T18" s="6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>
        <v>0</v>
      </c>
      <c r="G19" s="6"/>
      <c r="H19" s="6"/>
      <c r="I19" s="6"/>
      <c r="J19" s="6">
        <v>0</v>
      </c>
      <c r="K19" s="6"/>
      <c r="L19" s="6"/>
      <c r="M19" s="15">
        <v>0</v>
      </c>
      <c r="N19" s="15"/>
      <c r="O19" s="6"/>
      <c r="P19" s="6"/>
      <c r="Q19" s="6"/>
      <c r="R19" s="6"/>
      <c r="S19" s="6"/>
      <c r="T19" s="6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>
        <v>0</v>
      </c>
      <c r="G20" s="6"/>
      <c r="H20" s="6"/>
      <c r="I20" s="6"/>
      <c r="J20" s="6">
        <v>0</v>
      </c>
      <c r="K20" s="6"/>
      <c r="L20" s="6"/>
      <c r="M20" s="15">
        <v>0</v>
      </c>
      <c r="N20" s="15"/>
      <c r="O20" s="6"/>
      <c r="P20" s="6"/>
      <c r="Q20" s="6"/>
      <c r="R20" s="6"/>
      <c r="S20" s="6"/>
      <c r="T20" s="6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>
        <v>0</v>
      </c>
      <c r="G21" s="6"/>
      <c r="H21" s="6"/>
      <c r="I21" s="6"/>
      <c r="J21" s="6">
        <v>0</v>
      </c>
      <c r="K21" s="6"/>
      <c r="L21" s="6"/>
      <c r="M21" s="15">
        <v>0</v>
      </c>
      <c r="N21" s="15"/>
      <c r="O21" s="6"/>
      <c r="P21" s="6"/>
      <c r="Q21" s="6"/>
      <c r="R21" s="6"/>
      <c r="S21" s="6"/>
      <c r="T21" s="6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>
        <v>0</v>
      </c>
      <c r="G22" s="6"/>
      <c r="H22" s="6"/>
      <c r="I22" s="6"/>
      <c r="J22" s="6">
        <v>0</v>
      </c>
      <c r="K22" s="6"/>
      <c r="L22" s="6"/>
      <c r="M22" s="15">
        <v>0</v>
      </c>
      <c r="N22" s="15"/>
      <c r="O22" s="6"/>
      <c r="P22" s="6"/>
      <c r="Q22" s="6"/>
      <c r="R22" s="6"/>
      <c r="S22" s="6"/>
      <c r="T22" s="6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>
        <v>0</v>
      </c>
      <c r="G23" s="6"/>
      <c r="H23" s="6"/>
      <c r="I23" s="6"/>
      <c r="J23" s="6">
        <v>0</v>
      </c>
      <c r="K23" s="6"/>
      <c r="L23" s="6"/>
      <c r="M23" s="15">
        <v>0</v>
      </c>
      <c r="N23" s="15"/>
      <c r="O23" s="6"/>
      <c r="P23" s="6"/>
      <c r="Q23" s="6"/>
      <c r="R23" s="6"/>
      <c r="S23" s="6"/>
      <c r="T23" s="6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>
        <v>0</v>
      </c>
      <c r="G24" s="6"/>
      <c r="H24" s="6"/>
      <c r="I24" s="6"/>
      <c r="J24" s="6">
        <v>0</v>
      </c>
      <c r="K24" s="6"/>
      <c r="L24" s="6"/>
      <c r="M24" s="15">
        <v>0</v>
      </c>
      <c r="N24" s="15"/>
      <c r="O24" s="6"/>
      <c r="P24" s="6"/>
      <c r="Q24" s="6"/>
      <c r="R24" s="6"/>
      <c r="S24" s="6"/>
      <c r="T24" s="6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>
        <v>0</v>
      </c>
      <c r="G25" s="6"/>
      <c r="H25" s="6"/>
      <c r="I25" s="6"/>
      <c r="J25" s="6">
        <v>0</v>
      </c>
      <c r="K25" s="6"/>
      <c r="L25" s="6"/>
      <c r="M25" s="15">
        <v>0</v>
      </c>
      <c r="N25" s="15"/>
      <c r="O25" s="6"/>
      <c r="P25" s="6"/>
      <c r="Q25" s="6"/>
      <c r="R25" s="6"/>
      <c r="S25" s="6"/>
      <c r="T25" s="6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>
        <v>0</v>
      </c>
      <c r="G26" s="6"/>
      <c r="H26" s="6"/>
      <c r="I26" s="6"/>
      <c r="J26" s="6">
        <v>0</v>
      </c>
      <c r="K26" s="6"/>
      <c r="L26" s="6"/>
      <c r="M26" s="15">
        <v>0</v>
      </c>
      <c r="N26" s="15"/>
      <c r="O26" s="6"/>
      <c r="P26" s="6"/>
      <c r="Q26" s="6"/>
      <c r="R26" s="6"/>
      <c r="S26" s="6"/>
      <c r="T26" s="6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>
        <v>0</v>
      </c>
      <c r="G27" s="6"/>
      <c r="H27" s="6"/>
      <c r="I27" s="6"/>
      <c r="J27" s="6">
        <v>0</v>
      </c>
      <c r="K27" s="6"/>
      <c r="L27" s="6"/>
      <c r="M27" s="15">
        <v>0</v>
      </c>
      <c r="N27" s="15"/>
      <c r="O27" s="6"/>
      <c r="P27" s="6"/>
      <c r="Q27" s="6"/>
      <c r="R27" s="6"/>
      <c r="S27" s="6"/>
      <c r="T27" s="6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>
        <v>0</v>
      </c>
      <c r="G28" s="6"/>
      <c r="H28" s="6"/>
      <c r="I28" s="6"/>
      <c r="J28" s="6">
        <v>0</v>
      </c>
      <c r="K28" s="6"/>
      <c r="L28" s="6"/>
      <c r="M28" s="15">
        <v>0</v>
      </c>
      <c r="N28" s="15"/>
      <c r="O28" s="6"/>
      <c r="P28" s="6"/>
      <c r="Q28" s="6"/>
      <c r="R28" s="6"/>
      <c r="S28" s="6"/>
      <c r="T28" s="6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>
        <v>0</v>
      </c>
      <c r="G29" s="6"/>
      <c r="H29" s="6"/>
      <c r="I29" s="6"/>
      <c r="J29" s="6">
        <v>0</v>
      </c>
      <c r="K29" s="6"/>
      <c r="L29" s="6"/>
      <c r="M29" s="15">
        <v>0</v>
      </c>
      <c r="N29" s="15"/>
      <c r="O29" s="6"/>
      <c r="P29" s="6"/>
      <c r="Q29" s="6"/>
      <c r="R29" s="6"/>
      <c r="S29" s="6"/>
      <c r="T29" s="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>
        <v>0</v>
      </c>
      <c r="G30" s="6"/>
      <c r="H30" s="6"/>
      <c r="I30" s="6"/>
      <c r="J30" s="6">
        <v>0</v>
      </c>
      <c r="K30" s="6"/>
      <c r="L30" s="6"/>
      <c r="M30" s="15">
        <v>0</v>
      </c>
      <c r="N30" s="15"/>
      <c r="O30" s="6"/>
      <c r="P30" s="6"/>
      <c r="Q30" s="6"/>
      <c r="R30" s="6"/>
      <c r="S30" s="6"/>
      <c r="T30" s="6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>
        <v>0</v>
      </c>
      <c r="G31" s="6"/>
      <c r="H31" s="6"/>
      <c r="I31" s="6"/>
      <c r="J31" s="6">
        <v>0</v>
      </c>
      <c r="K31" s="6"/>
      <c r="L31" s="6"/>
      <c r="M31" s="15">
        <v>0</v>
      </c>
      <c r="N31" s="15"/>
      <c r="O31" s="6"/>
      <c r="P31" s="6"/>
      <c r="Q31" s="6"/>
      <c r="R31" s="6"/>
      <c r="S31" s="6"/>
      <c r="T31" s="6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>
        <v>0</v>
      </c>
      <c r="G32" s="6"/>
      <c r="H32" s="6"/>
      <c r="I32" s="6"/>
      <c r="J32" s="6">
        <v>0</v>
      </c>
      <c r="K32" s="6"/>
      <c r="L32" s="6"/>
      <c r="M32" s="15">
        <v>0</v>
      </c>
      <c r="N32" s="15"/>
      <c r="O32" s="6"/>
      <c r="P32" s="6"/>
      <c r="Q32" s="6"/>
      <c r="R32" s="6"/>
      <c r="S32" s="6"/>
      <c r="T32" s="6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>
        <v>0</v>
      </c>
      <c r="G33" s="6"/>
      <c r="H33" s="6"/>
      <c r="I33" s="6"/>
      <c r="J33" s="6">
        <v>0</v>
      </c>
      <c r="K33" s="6"/>
      <c r="L33" s="6"/>
      <c r="M33" s="15">
        <v>0</v>
      </c>
      <c r="N33" s="15"/>
      <c r="O33" s="6"/>
      <c r="P33" s="6"/>
      <c r="Q33" s="6"/>
      <c r="R33" s="6"/>
      <c r="S33" s="6"/>
      <c r="T33" s="6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>
        <v>0</v>
      </c>
      <c r="G34" s="6"/>
      <c r="H34" s="6"/>
      <c r="I34" s="6"/>
      <c r="J34" s="6">
        <v>0</v>
      </c>
      <c r="K34" s="6"/>
      <c r="L34" s="6"/>
      <c r="M34" s="15">
        <v>0</v>
      </c>
      <c r="N34" s="15"/>
      <c r="O34" s="6"/>
      <c r="P34" s="6"/>
      <c r="Q34" s="6"/>
      <c r="R34" s="6"/>
      <c r="S34" s="6"/>
      <c r="T34" s="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>
        <v>0</v>
      </c>
      <c r="G35" s="6"/>
      <c r="H35" s="6"/>
      <c r="I35" s="6"/>
      <c r="J35" s="6">
        <v>0</v>
      </c>
      <c r="K35" s="6"/>
      <c r="L35" s="6"/>
      <c r="M35" s="15">
        <v>0</v>
      </c>
      <c r="N35" s="15"/>
      <c r="O35" s="6"/>
      <c r="P35" s="6"/>
      <c r="Q35" s="6"/>
      <c r="R35" s="6"/>
      <c r="S35" s="6"/>
      <c r="T35" s="6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>
        <v>0</v>
      </c>
      <c r="G36" s="6"/>
      <c r="H36" s="6"/>
      <c r="I36" s="6"/>
      <c r="J36" s="6">
        <v>0</v>
      </c>
      <c r="K36" s="6"/>
      <c r="L36" s="6"/>
      <c r="M36" s="15">
        <v>0</v>
      </c>
      <c r="N36" s="15"/>
      <c r="O36" s="6"/>
      <c r="P36" s="6"/>
      <c r="Q36" s="6"/>
      <c r="R36" s="6"/>
      <c r="S36" s="6"/>
      <c r="T36" s="6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>
        <v>0</v>
      </c>
      <c r="G37" s="6"/>
      <c r="H37" s="6"/>
      <c r="I37" s="6"/>
      <c r="J37" s="6">
        <v>0</v>
      </c>
      <c r="K37" s="6"/>
      <c r="L37" s="6"/>
      <c r="M37" s="15">
        <v>0</v>
      </c>
      <c r="N37" s="15"/>
      <c r="O37" s="6"/>
      <c r="P37" s="6"/>
      <c r="Q37" s="6"/>
      <c r="R37" s="6"/>
      <c r="S37" s="6"/>
      <c r="T37" s="6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>
        <v>0</v>
      </c>
      <c r="G38" s="6"/>
      <c r="H38" s="6"/>
      <c r="I38" s="6"/>
      <c r="J38" s="6">
        <v>0</v>
      </c>
      <c r="K38" s="6"/>
      <c r="L38" s="6"/>
      <c r="M38" s="15">
        <v>0</v>
      </c>
      <c r="N38" s="15"/>
      <c r="O38" s="6"/>
      <c r="P38" s="6"/>
      <c r="Q38" s="6"/>
      <c r="R38" s="6"/>
      <c r="S38" s="6"/>
      <c r="T38" s="6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>
        <v>0</v>
      </c>
      <c r="G39" s="6"/>
      <c r="H39" s="6"/>
      <c r="I39" s="6"/>
      <c r="J39" s="6">
        <v>0</v>
      </c>
      <c r="K39" s="6"/>
      <c r="L39" s="6"/>
      <c r="M39" s="15">
        <v>0</v>
      </c>
      <c r="N39" s="15"/>
      <c r="O39" s="6"/>
      <c r="P39" s="6"/>
      <c r="Q39" s="6"/>
      <c r="R39" s="6"/>
      <c r="S39" s="6"/>
      <c r="T39" s="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>
        <v>0</v>
      </c>
      <c r="G40" s="6"/>
      <c r="H40" s="6"/>
      <c r="I40" s="6"/>
      <c r="J40" s="6">
        <v>0</v>
      </c>
      <c r="K40" s="6"/>
      <c r="L40" s="6"/>
      <c r="M40" s="15">
        <v>0</v>
      </c>
      <c r="N40" s="15"/>
      <c r="O40" s="6"/>
      <c r="P40" s="6"/>
      <c r="Q40" s="6"/>
      <c r="R40" s="6"/>
      <c r="S40" s="6"/>
      <c r="T40" s="6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>
        <v>0</v>
      </c>
      <c r="G41" s="6"/>
      <c r="H41" s="6"/>
      <c r="I41" s="6"/>
      <c r="J41" s="6">
        <v>0</v>
      </c>
      <c r="K41" s="6"/>
      <c r="L41" s="6"/>
      <c r="M41" s="15">
        <v>0</v>
      </c>
      <c r="N41" s="15"/>
      <c r="O41" s="6"/>
      <c r="P41" s="6"/>
      <c r="Q41" s="6"/>
      <c r="R41" s="6"/>
      <c r="S41" s="6"/>
      <c r="T41" s="6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>
        <v>0</v>
      </c>
      <c r="G42" s="6"/>
      <c r="H42" s="6"/>
      <c r="I42" s="6"/>
      <c r="J42" s="6">
        <v>0</v>
      </c>
      <c r="K42" s="6"/>
      <c r="L42" s="6"/>
      <c r="M42" s="15">
        <v>0</v>
      </c>
      <c r="N42" s="15"/>
      <c r="O42" s="6"/>
      <c r="P42" s="6"/>
      <c r="Q42" s="6"/>
      <c r="R42" s="6"/>
      <c r="S42" s="6"/>
      <c r="T42" s="6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>
        <v>0</v>
      </c>
      <c r="G43" s="6"/>
      <c r="H43" s="6"/>
      <c r="I43" s="6"/>
      <c r="J43" s="6">
        <v>0</v>
      </c>
      <c r="K43" s="6"/>
      <c r="L43" s="6"/>
      <c r="M43" s="15">
        <v>0</v>
      </c>
      <c r="N43" s="15"/>
      <c r="O43" s="6"/>
      <c r="P43" s="6"/>
      <c r="Q43" s="6"/>
      <c r="R43" s="6"/>
      <c r="S43" s="6"/>
      <c r="T43" s="6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>
        <v>0</v>
      </c>
      <c r="G44" s="6"/>
      <c r="H44" s="6"/>
      <c r="I44" s="6"/>
      <c r="J44" s="6">
        <v>0</v>
      </c>
      <c r="K44" s="6"/>
      <c r="L44" s="6"/>
      <c r="M44" s="15">
        <v>0</v>
      </c>
      <c r="N44" s="15"/>
      <c r="O44" s="6"/>
      <c r="P44" s="6"/>
      <c r="Q44" s="6"/>
      <c r="R44" s="6"/>
      <c r="S44" s="6"/>
      <c r="T44" s="6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>
        <v>0</v>
      </c>
      <c r="G45" s="6"/>
      <c r="H45" s="6"/>
      <c r="I45" s="6"/>
      <c r="J45" s="6">
        <v>0</v>
      </c>
      <c r="K45" s="6"/>
      <c r="L45" s="6"/>
      <c r="M45" s="15">
        <v>0</v>
      </c>
      <c r="N45" s="15"/>
      <c r="O45" s="6"/>
      <c r="P45" s="6"/>
      <c r="Q45" s="6"/>
      <c r="R45" s="6"/>
      <c r="S45" s="6"/>
      <c r="T45" s="6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>
        <v>0</v>
      </c>
      <c r="G46" s="6"/>
      <c r="H46" s="6"/>
      <c r="I46" s="6"/>
      <c r="J46" s="6">
        <v>0</v>
      </c>
      <c r="K46" s="6"/>
      <c r="L46" s="6"/>
      <c r="M46" s="15">
        <v>0</v>
      </c>
      <c r="N46" s="15"/>
      <c r="O46" s="6"/>
      <c r="P46" s="6"/>
      <c r="Q46" s="6"/>
      <c r="R46" s="6"/>
      <c r="S46" s="6"/>
      <c r="T46" s="6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>
        <v>0</v>
      </c>
      <c r="G47" s="6"/>
      <c r="H47" s="6"/>
      <c r="I47" s="6"/>
      <c r="J47" s="6">
        <v>0</v>
      </c>
      <c r="K47" s="6"/>
      <c r="L47" s="6"/>
      <c r="M47" s="15">
        <v>0</v>
      </c>
      <c r="N47" s="15"/>
      <c r="O47" s="6"/>
      <c r="P47" s="6"/>
      <c r="Q47" s="6"/>
      <c r="R47" s="6"/>
      <c r="S47" s="6"/>
      <c r="T47" s="6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>
        <v>0</v>
      </c>
      <c r="G48" s="6"/>
      <c r="H48" s="6"/>
      <c r="I48" s="6"/>
      <c r="J48" s="6">
        <v>0</v>
      </c>
      <c r="K48" s="6"/>
      <c r="L48" s="6"/>
      <c r="M48" s="15">
        <v>0</v>
      </c>
      <c r="N48" s="15"/>
      <c r="O48" s="6"/>
      <c r="P48" s="6"/>
      <c r="Q48" s="6"/>
      <c r="R48" s="6"/>
      <c r="S48" s="6"/>
      <c r="T48" s="6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>
        <v>0</v>
      </c>
      <c r="G49" s="6"/>
      <c r="H49" s="6"/>
      <c r="I49" s="6"/>
      <c r="J49" s="6">
        <v>0</v>
      </c>
      <c r="K49" s="6"/>
      <c r="L49" s="6"/>
      <c r="M49" s="15">
        <v>0</v>
      </c>
      <c r="N49" s="15"/>
      <c r="O49" s="6"/>
      <c r="P49" s="6"/>
      <c r="Q49" s="6"/>
      <c r="R49" s="6"/>
      <c r="S49" s="6"/>
      <c r="T49" s="6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>
        <v>0</v>
      </c>
      <c r="G50" s="6"/>
      <c r="H50" s="6"/>
      <c r="I50" s="6"/>
      <c r="J50" s="6">
        <v>0</v>
      </c>
      <c r="K50" s="6"/>
      <c r="L50" s="6"/>
      <c r="M50" s="15">
        <v>0</v>
      </c>
      <c r="N50" s="15"/>
      <c r="O50" s="6"/>
      <c r="P50" s="6"/>
      <c r="Q50" s="6"/>
      <c r="R50" s="6"/>
      <c r="S50" s="6"/>
      <c r="T50" s="6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>
        <v>0</v>
      </c>
      <c r="G51" s="6"/>
      <c r="H51" s="6"/>
      <c r="I51" s="6"/>
      <c r="J51" s="6">
        <v>0</v>
      </c>
      <c r="K51" s="6"/>
      <c r="L51" s="6"/>
      <c r="M51" s="15">
        <v>0</v>
      </c>
      <c r="N51" s="15"/>
      <c r="O51" s="6"/>
      <c r="P51" s="6"/>
      <c r="Q51" s="6"/>
      <c r="R51" s="6"/>
      <c r="S51" s="6"/>
      <c r="T51" s="6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>
        <v>0</v>
      </c>
      <c r="G52" s="6"/>
      <c r="H52" s="6"/>
      <c r="I52" s="6"/>
      <c r="J52" s="6">
        <v>0</v>
      </c>
      <c r="K52" s="6"/>
      <c r="L52" s="6"/>
      <c r="M52" s="15">
        <v>0</v>
      </c>
      <c r="N52" s="15"/>
      <c r="O52" s="6"/>
      <c r="P52" s="6"/>
      <c r="Q52" s="6"/>
      <c r="R52" s="6"/>
      <c r="S52" s="6"/>
      <c r="T52" s="6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>
        <v>0</v>
      </c>
      <c r="G53" s="6"/>
      <c r="H53" s="6"/>
      <c r="I53" s="6"/>
      <c r="J53" s="6">
        <v>0</v>
      </c>
      <c r="K53" s="6"/>
      <c r="L53" s="6"/>
      <c r="M53" s="15">
        <v>0</v>
      </c>
      <c r="N53" s="15"/>
      <c r="O53" s="6"/>
      <c r="P53" s="6"/>
      <c r="Q53" s="6"/>
      <c r="R53" s="6"/>
      <c r="S53" s="6"/>
      <c r="T53" s="6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>
        <v>0</v>
      </c>
      <c r="G54" s="6"/>
      <c r="H54" s="6"/>
      <c r="I54" s="6"/>
      <c r="J54" s="6">
        <v>0</v>
      </c>
      <c r="K54" s="6"/>
      <c r="L54" s="6"/>
      <c r="M54" s="15">
        <v>0</v>
      </c>
      <c r="N54" s="15"/>
      <c r="O54" s="6"/>
      <c r="P54" s="6"/>
      <c r="Q54" s="6"/>
      <c r="R54" s="6"/>
      <c r="S54" s="6"/>
      <c r="T54" s="6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>
        <v>0</v>
      </c>
      <c r="G55" s="6"/>
      <c r="H55" s="6"/>
      <c r="I55" s="6"/>
      <c r="J55" s="6">
        <v>0</v>
      </c>
      <c r="K55" s="6"/>
      <c r="L55" s="6"/>
      <c r="M55" s="15">
        <v>0</v>
      </c>
      <c r="N55" s="15"/>
      <c r="O55" s="6"/>
      <c r="P55" s="6"/>
      <c r="Q55" s="6"/>
      <c r="R55" s="6"/>
      <c r="S55" s="6"/>
      <c r="T55" s="6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>
        <v>0</v>
      </c>
      <c r="G56" s="6"/>
      <c r="H56" s="6"/>
      <c r="I56" s="6"/>
      <c r="J56" s="6">
        <v>0</v>
      </c>
      <c r="K56" s="6"/>
      <c r="L56" s="6"/>
      <c r="M56" s="15">
        <v>0</v>
      </c>
      <c r="N56" s="15"/>
      <c r="O56" s="6"/>
      <c r="P56" s="6"/>
      <c r="Q56" s="6"/>
      <c r="R56" s="6"/>
      <c r="S56" s="6"/>
      <c r="T56" s="6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>
        <v>0</v>
      </c>
      <c r="G57" s="6"/>
      <c r="H57" s="6"/>
      <c r="I57" s="6"/>
      <c r="J57" s="6">
        <v>0</v>
      </c>
      <c r="K57" s="6"/>
      <c r="L57" s="6"/>
      <c r="M57" s="15">
        <v>0</v>
      </c>
      <c r="N57" s="15"/>
      <c r="O57" s="6"/>
      <c r="P57" s="6"/>
      <c r="Q57" s="6"/>
      <c r="R57" s="6"/>
      <c r="S57" s="6"/>
      <c r="T57" s="6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>
        <v>0</v>
      </c>
      <c r="G58" s="6"/>
      <c r="H58" s="6"/>
      <c r="I58" s="6"/>
      <c r="J58" s="6">
        <v>0</v>
      </c>
      <c r="K58" s="6"/>
      <c r="L58" s="6"/>
      <c r="M58" s="15">
        <v>0</v>
      </c>
      <c r="N58" s="15"/>
      <c r="O58" s="6"/>
      <c r="P58" s="6"/>
      <c r="Q58" s="6"/>
      <c r="R58" s="6"/>
      <c r="S58" s="6"/>
      <c r="T58" s="6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>
        <v>0</v>
      </c>
      <c r="G59" s="6"/>
      <c r="H59" s="6"/>
      <c r="I59" s="6"/>
      <c r="J59" s="6">
        <v>0</v>
      </c>
      <c r="K59" s="6"/>
      <c r="L59" s="6"/>
      <c r="M59" s="15">
        <v>0</v>
      </c>
      <c r="N59" s="15"/>
      <c r="O59" s="6"/>
      <c r="P59" s="6"/>
      <c r="Q59" s="6"/>
      <c r="R59" s="6"/>
      <c r="S59" s="6"/>
      <c r="T59" s="6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>
        <v>0</v>
      </c>
      <c r="G60" s="6"/>
      <c r="H60" s="6"/>
      <c r="I60" s="6"/>
      <c r="J60" s="6">
        <v>0</v>
      </c>
      <c r="K60" s="6"/>
      <c r="L60" s="6"/>
      <c r="M60" s="15">
        <v>0</v>
      </c>
      <c r="N60" s="15"/>
      <c r="O60" s="6"/>
      <c r="P60" s="6"/>
      <c r="Q60" s="6"/>
      <c r="R60" s="6"/>
      <c r="S60" s="6"/>
      <c r="T60" s="6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>
        <v>0</v>
      </c>
      <c r="G61" s="6"/>
      <c r="H61" s="6"/>
      <c r="I61" s="6"/>
      <c r="J61" s="6">
        <v>0</v>
      </c>
      <c r="K61" s="6"/>
      <c r="L61" s="6"/>
      <c r="M61" s="15">
        <v>0</v>
      </c>
      <c r="N61" s="15"/>
      <c r="O61" s="6"/>
      <c r="P61" s="6"/>
      <c r="Q61" s="6"/>
      <c r="R61" s="6"/>
      <c r="S61" s="6"/>
      <c r="T61" s="6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>
        <v>0</v>
      </c>
      <c r="G62" s="6"/>
      <c r="H62" s="6"/>
      <c r="I62" s="6"/>
      <c r="J62" s="6">
        <v>0</v>
      </c>
      <c r="K62" s="6"/>
      <c r="L62" s="6"/>
      <c r="M62" s="15">
        <v>0</v>
      </c>
      <c r="N62" s="15"/>
      <c r="O62" s="6"/>
      <c r="P62" s="6"/>
      <c r="Q62" s="6"/>
      <c r="R62" s="6"/>
      <c r="S62" s="6"/>
      <c r="T62" s="6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>
        <v>0</v>
      </c>
      <c r="G63" s="6"/>
      <c r="H63" s="6"/>
      <c r="I63" s="6"/>
      <c r="J63" s="6">
        <v>0</v>
      </c>
      <c r="K63" s="6"/>
      <c r="L63" s="6"/>
      <c r="M63" s="15">
        <v>0</v>
      </c>
      <c r="N63" s="15"/>
      <c r="O63" s="6"/>
      <c r="P63" s="6"/>
      <c r="Q63" s="6"/>
      <c r="R63" s="6"/>
      <c r="S63" s="6"/>
      <c r="T63" s="6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>
        <v>0</v>
      </c>
      <c r="G64" s="6"/>
      <c r="H64" s="6"/>
      <c r="I64" s="6"/>
      <c r="J64" s="6">
        <v>0</v>
      </c>
      <c r="K64" s="6"/>
      <c r="L64" s="6"/>
      <c r="M64" s="15">
        <v>0</v>
      </c>
      <c r="N64" s="15"/>
      <c r="O64" s="6"/>
      <c r="P64" s="6"/>
      <c r="Q64" s="6"/>
      <c r="R64" s="6"/>
      <c r="S64" s="6"/>
      <c r="T64" s="6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>
        <v>0</v>
      </c>
      <c r="G65" s="6"/>
      <c r="H65" s="6"/>
      <c r="I65" s="6"/>
      <c r="J65" s="6">
        <v>0</v>
      </c>
      <c r="K65" s="6"/>
      <c r="L65" s="6"/>
      <c r="M65" s="15">
        <v>0</v>
      </c>
      <c r="N65" s="15"/>
      <c r="O65" s="6"/>
      <c r="P65" s="6"/>
      <c r="Q65" s="6"/>
      <c r="R65" s="6"/>
      <c r="S65" s="6"/>
      <c r="T65" s="6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>
        <v>0</v>
      </c>
      <c r="G66" s="6"/>
      <c r="H66" s="6"/>
      <c r="I66" s="6"/>
      <c r="J66" s="6">
        <v>0</v>
      </c>
      <c r="K66" s="6"/>
      <c r="L66" s="6"/>
      <c r="M66" s="15">
        <v>0</v>
      </c>
      <c r="N66" s="15"/>
      <c r="O66" s="6"/>
      <c r="P66" s="6"/>
      <c r="Q66" s="6"/>
      <c r="R66" s="6"/>
      <c r="S66" s="6"/>
      <c r="T66" s="6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>
        <v>0</v>
      </c>
      <c r="G67" s="6"/>
      <c r="H67" s="6"/>
      <c r="I67" s="6"/>
      <c r="J67" s="6">
        <v>0</v>
      </c>
      <c r="K67" s="6"/>
      <c r="L67" s="6"/>
      <c r="M67" s="15">
        <v>0</v>
      </c>
      <c r="N67" s="15"/>
      <c r="O67" s="6"/>
      <c r="P67" s="6"/>
      <c r="Q67" s="6"/>
      <c r="R67" s="6"/>
      <c r="S67" s="6"/>
      <c r="T67" s="6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>
        <v>0</v>
      </c>
      <c r="G68" s="6"/>
      <c r="H68" s="6"/>
      <c r="I68" s="6"/>
      <c r="J68" s="6">
        <v>0</v>
      </c>
      <c r="K68" s="6"/>
      <c r="L68" s="6"/>
      <c r="M68" s="15">
        <v>0</v>
      </c>
      <c r="N68" s="15"/>
      <c r="O68" s="6"/>
      <c r="P68" s="6"/>
      <c r="Q68" s="6"/>
      <c r="R68" s="6"/>
      <c r="S68" s="6"/>
      <c r="T68" s="6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>
        <v>0</v>
      </c>
      <c r="G69" s="6"/>
      <c r="H69" s="6"/>
      <c r="I69" s="6"/>
      <c r="J69" s="6">
        <v>0</v>
      </c>
      <c r="K69" s="6"/>
      <c r="L69" s="6"/>
      <c r="M69" s="15">
        <v>0</v>
      </c>
      <c r="N69" s="15"/>
      <c r="O69" s="6"/>
      <c r="P69" s="6"/>
      <c r="Q69" s="6"/>
      <c r="R69" s="6"/>
      <c r="S69" s="6"/>
      <c r="T69" s="6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>
        <v>0</v>
      </c>
      <c r="G70" s="6"/>
      <c r="H70" s="6"/>
      <c r="I70" s="6"/>
      <c r="J70" s="6">
        <v>0</v>
      </c>
      <c r="K70" s="6"/>
      <c r="L70" s="6"/>
      <c r="M70" s="15">
        <v>0</v>
      </c>
      <c r="N70" s="15"/>
      <c r="O70" s="6"/>
      <c r="P70" s="6"/>
      <c r="Q70" s="6"/>
      <c r="R70" s="6"/>
      <c r="S70" s="6"/>
      <c r="T70" s="6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>
        <v>0</v>
      </c>
      <c r="G71" s="6"/>
      <c r="H71" s="6"/>
      <c r="I71" s="6"/>
      <c r="J71" s="6">
        <v>0</v>
      </c>
      <c r="K71" s="6"/>
      <c r="L71" s="6"/>
      <c r="M71" s="15">
        <v>0</v>
      </c>
      <c r="N71" s="15"/>
      <c r="O71" s="6"/>
      <c r="P71" s="6"/>
      <c r="Q71" s="6"/>
      <c r="R71" s="6"/>
      <c r="S71" s="6"/>
      <c r="T71" s="6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>
        <v>0</v>
      </c>
      <c r="G72" s="6"/>
      <c r="H72" s="6"/>
      <c r="I72" s="6"/>
      <c r="J72" s="6">
        <v>0</v>
      </c>
      <c r="K72" s="6"/>
      <c r="L72" s="6"/>
      <c r="M72" s="15">
        <v>0</v>
      </c>
      <c r="N72" s="15"/>
      <c r="O72" s="6"/>
      <c r="P72" s="6"/>
      <c r="Q72" s="6"/>
      <c r="R72" s="6"/>
      <c r="S72" s="6"/>
      <c r="T72" s="6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>
        <v>0</v>
      </c>
      <c r="G73" s="6"/>
      <c r="H73" s="6"/>
      <c r="I73" s="6"/>
      <c r="J73" s="6">
        <v>0</v>
      </c>
      <c r="K73" s="6"/>
      <c r="L73" s="6"/>
      <c r="M73" s="15">
        <v>0</v>
      </c>
      <c r="N73" s="15"/>
      <c r="O73" s="6"/>
      <c r="P73" s="6"/>
      <c r="Q73" s="6"/>
      <c r="R73" s="6"/>
      <c r="S73" s="6"/>
      <c r="T73" s="6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>
        <v>0</v>
      </c>
      <c r="G74" s="6"/>
      <c r="H74" s="6"/>
      <c r="I74" s="6"/>
      <c r="J74" s="6">
        <v>0</v>
      </c>
      <c r="K74" s="6"/>
      <c r="L74" s="6"/>
      <c r="M74" s="15">
        <v>0</v>
      </c>
      <c r="N74" s="15"/>
      <c r="O74" s="6"/>
      <c r="P74" s="6"/>
      <c r="Q74" s="6"/>
      <c r="R74" s="6"/>
      <c r="S74" s="6"/>
      <c r="T74" s="6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>
        <v>0</v>
      </c>
      <c r="G75" s="6"/>
      <c r="H75" s="6"/>
      <c r="I75" s="6"/>
      <c r="J75" s="6">
        <v>0</v>
      </c>
      <c r="K75" s="6"/>
      <c r="L75" s="6"/>
      <c r="M75" s="15">
        <v>0</v>
      </c>
      <c r="N75" s="15"/>
      <c r="O75" s="6"/>
      <c r="P75" s="6"/>
      <c r="Q75" s="6"/>
      <c r="R75" s="6"/>
      <c r="S75" s="6"/>
      <c r="T75" s="6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>
        <v>0</v>
      </c>
      <c r="G76" s="6"/>
      <c r="H76" s="6"/>
      <c r="I76" s="6"/>
      <c r="J76" s="6">
        <v>0</v>
      </c>
      <c r="K76" s="6"/>
      <c r="L76" s="6"/>
      <c r="M76" s="15">
        <v>0</v>
      </c>
      <c r="N76" s="15"/>
      <c r="O76" s="6"/>
      <c r="P76" s="6"/>
      <c r="Q76" s="6"/>
      <c r="R76" s="6"/>
      <c r="S76" s="6"/>
      <c r="T76" s="6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>
        <v>0</v>
      </c>
      <c r="G77" s="6"/>
      <c r="H77" s="6"/>
      <c r="I77" s="6"/>
      <c r="J77" s="6">
        <v>0</v>
      </c>
      <c r="K77" s="6"/>
      <c r="L77" s="6"/>
      <c r="M77" s="15">
        <v>0</v>
      </c>
      <c r="N77" s="15"/>
      <c r="O77" s="6"/>
      <c r="P77" s="6"/>
      <c r="Q77" s="6"/>
      <c r="R77" s="6"/>
      <c r="S77" s="6"/>
      <c r="T77" s="6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>
        <v>0</v>
      </c>
      <c r="G78" s="6"/>
      <c r="H78" s="6"/>
      <c r="I78" s="6"/>
      <c r="J78" s="6">
        <v>0</v>
      </c>
      <c r="K78" s="6"/>
      <c r="L78" s="6"/>
      <c r="M78" s="15">
        <v>0</v>
      </c>
      <c r="N78" s="15"/>
      <c r="O78" s="6"/>
      <c r="P78" s="6"/>
      <c r="Q78" s="6"/>
      <c r="R78" s="6"/>
      <c r="S78" s="6"/>
      <c r="T78" s="6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>
        <v>0</v>
      </c>
      <c r="G79" s="6"/>
      <c r="H79" s="6"/>
      <c r="I79" s="6"/>
      <c r="J79" s="6">
        <v>0</v>
      </c>
      <c r="K79" s="6"/>
      <c r="L79" s="6"/>
      <c r="M79" s="15">
        <v>0</v>
      </c>
      <c r="N79" s="15"/>
      <c r="O79" s="6"/>
      <c r="P79" s="6"/>
      <c r="Q79" s="6"/>
      <c r="R79" s="6"/>
      <c r="S79" s="6"/>
      <c r="T79" s="6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>
        <v>0</v>
      </c>
      <c r="G80" s="6"/>
      <c r="H80" s="6"/>
      <c r="I80" s="6"/>
      <c r="J80" s="6">
        <v>0</v>
      </c>
      <c r="K80" s="6"/>
      <c r="L80" s="6"/>
      <c r="M80" s="15">
        <v>0</v>
      </c>
      <c r="N80" s="15"/>
      <c r="O80" s="6"/>
      <c r="P80" s="6"/>
      <c r="Q80" s="6"/>
      <c r="R80" s="6"/>
      <c r="S80" s="6"/>
      <c r="T80" s="6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>
        <v>0</v>
      </c>
      <c r="G81" s="6"/>
      <c r="H81" s="6"/>
      <c r="I81" s="6"/>
      <c r="J81" s="6">
        <v>0</v>
      </c>
      <c r="K81" s="6"/>
      <c r="L81" s="6"/>
      <c r="M81" s="15">
        <v>0</v>
      </c>
      <c r="N81" s="15"/>
      <c r="O81" s="6"/>
      <c r="P81" s="6"/>
      <c r="Q81" s="6"/>
      <c r="R81" s="6"/>
      <c r="S81" s="6"/>
      <c r="T81" s="6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>
        <v>0</v>
      </c>
      <c r="G82" s="6"/>
      <c r="H82" s="6"/>
      <c r="I82" s="6"/>
      <c r="J82" s="6">
        <v>0</v>
      </c>
      <c r="K82" s="6"/>
      <c r="L82" s="6"/>
      <c r="M82" s="15">
        <v>0</v>
      </c>
      <c r="N82" s="15"/>
      <c r="O82" s="6"/>
      <c r="P82" s="6"/>
      <c r="Q82" s="6"/>
      <c r="R82" s="6"/>
      <c r="S82" s="6"/>
      <c r="T82" s="6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>
        <v>0</v>
      </c>
      <c r="G83" s="6"/>
      <c r="H83" s="6"/>
      <c r="I83" s="6"/>
      <c r="J83" s="6">
        <v>0</v>
      </c>
      <c r="K83" s="6"/>
      <c r="L83" s="6"/>
      <c r="M83" s="15">
        <v>0</v>
      </c>
      <c r="N83" s="15"/>
      <c r="O83" s="6"/>
      <c r="P83" s="6"/>
      <c r="Q83" s="6"/>
      <c r="R83" s="6"/>
      <c r="S83" s="6"/>
      <c r="T83" s="6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>
        <v>0</v>
      </c>
      <c r="G84" s="6"/>
      <c r="H84" s="6"/>
      <c r="I84" s="6"/>
      <c r="J84" s="6">
        <v>0</v>
      </c>
      <c r="K84" s="6"/>
      <c r="L84" s="6"/>
      <c r="M84" s="15">
        <v>0</v>
      </c>
      <c r="N84" s="15"/>
      <c r="O84" s="6"/>
      <c r="P84" s="6"/>
      <c r="Q84" s="6"/>
      <c r="R84" s="6"/>
      <c r="S84" s="6"/>
      <c r="T84" s="6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>
        <v>0</v>
      </c>
      <c r="G85" s="6"/>
      <c r="H85" s="6"/>
      <c r="I85" s="6"/>
      <c r="J85" s="6">
        <v>0</v>
      </c>
      <c r="K85" s="6"/>
      <c r="L85" s="6"/>
      <c r="M85" s="15">
        <v>0</v>
      </c>
      <c r="N85" s="15"/>
      <c r="O85" s="6"/>
      <c r="P85" s="6"/>
      <c r="Q85" s="6"/>
      <c r="R85" s="6"/>
      <c r="S85" s="6"/>
      <c r="T85" s="6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>
        <v>-8</v>
      </c>
      <c r="G86" s="6"/>
      <c r="H86" s="6"/>
      <c r="I86" s="6"/>
      <c r="J86" s="6">
        <v>-15</v>
      </c>
      <c r="K86" s="6"/>
      <c r="L86" s="6"/>
      <c r="M86" s="15">
        <v>0</v>
      </c>
      <c r="N86" s="15"/>
      <c r="O86" s="6"/>
      <c r="P86" s="6"/>
      <c r="Q86" s="6"/>
      <c r="R86" s="6"/>
      <c r="S86" s="6"/>
      <c r="T86" s="6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>
        <v>-8</v>
      </c>
      <c r="G87" s="6"/>
      <c r="H87" s="6"/>
      <c r="I87" s="6"/>
      <c r="J87" s="6">
        <v>-20</v>
      </c>
      <c r="K87" s="6"/>
      <c r="L87" s="6"/>
      <c r="M87" s="15">
        <v>0</v>
      </c>
      <c r="N87" s="15"/>
      <c r="O87" s="6"/>
      <c r="P87" s="6"/>
      <c r="Q87" s="6"/>
      <c r="R87" s="6"/>
      <c r="S87" s="6"/>
      <c r="T87" s="6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>
        <v>-8</v>
      </c>
      <c r="G88" s="6"/>
      <c r="H88" s="6"/>
      <c r="I88" s="6"/>
      <c r="J88" s="6">
        <v>-20</v>
      </c>
      <c r="K88" s="6"/>
      <c r="L88" s="6"/>
      <c r="M88" s="15">
        <v>-5</v>
      </c>
      <c r="N88" s="15"/>
      <c r="O88" s="6"/>
      <c r="P88" s="6"/>
      <c r="Q88" s="6"/>
      <c r="R88" s="6"/>
      <c r="S88" s="6"/>
      <c r="T88" s="6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>
        <v>-8</v>
      </c>
      <c r="G89" s="6"/>
      <c r="H89" s="6"/>
      <c r="I89" s="6"/>
      <c r="J89" s="6">
        <v>-20</v>
      </c>
      <c r="K89" s="6"/>
      <c r="L89" s="6"/>
      <c r="M89" s="15">
        <v>-5</v>
      </c>
      <c r="N89" s="15"/>
      <c r="O89" s="6"/>
      <c r="P89" s="6"/>
      <c r="Q89" s="6"/>
      <c r="R89" s="6"/>
      <c r="S89" s="6"/>
      <c r="T89" s="6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>
        <v>-8</v>
      </c>
      <c r="G90" s="6"/>
      <c r="H90" s="6"/>
      <c r="I90" s="6"/>
      <c r="J90" s="6">
        <v>-20</v>
      </c>
      <c r="K90" s="6"/>
      <c r="L90" s="6"/>
      <c r="M90" s="15">
        <v>-5</v>
      </c>
      <c r="N90" s="15"/>
      <c r="O90" s="6"/>
      <c r="P90" s="6"/>
      <c r="Q90" s="6"/>
      <c r="R90" s="6"/>
      <c r="S90" s="6"/>
      <c r="T90" s="6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>
        <v>-8</v>
      </c>
      <c r="G91" s="6"/>
      <c r="H91" s="6"/>
      <c r="I91" s="6"/>
      <c r="J91" s="6">
        <v>-20</v>
      </c>
      <c r="K91" s="6"/>
      <c r="L91" s="6"/>
      <c r="M91" s="15">
        <v>-5</v>
      </c>
      <c r="N91" s="15"/>
      <c r="O91" s="6"/>
      <c r="P91" s="6"/>
      <c r="Q91" s="6"/>
      <c r="R91" s="6"/>
      <c r="S91" s="6"/>
      <c r="T91" s="6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>
        <v>-8</v>
      </c>
      <c r="G92" s="6"/>
      <c r="H92" s="6"/>
      <c r="I92" s="6"/>
      <c r="J92" s="6">
        <v>-20</v>
      </c>
      <c r="K92" s="6"/>
      <c r="L92" s="6"/>
      <c r="M92" s="15">
        <v>-5</v>
      </c>
      <c r="N92" s="15"/>
      <c r="O92" s="6"/>
      <c r="P92" s="6"/>
      <c r="Q92" s="6"/>
      <c r="R92" s="6"/>
      <c r="S92" s="6"/>
      <c r="T92" s="6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>
        <v>-8</v>
      </c>
      <c r="G93" s="6"/>
      <c r="H93" s="6"/>
      <c r="I93" s="6"/>
      <c r="J93" s="6">
        <v>-20</v>
      </c>
      <c r="K93" s="6"/>
      <c r="L93" s="6"/>
      <c r="M93" s="15">
        <v>-5</v>
      </c>
      <c r="N93" s="15"/>
      <c r="O93" s="6"/>
      <c r="P93" s="6"/>
      <c r="Q93" s="6"/>
      <c r="R93" s="6"/>
      <c r="S93" s="6"/>
      <c r="T93" s="6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>
        <v>0</v>
      </c>
      <c r="G94" s="6"/>
      <c r="H94" s="6"/>
      <c r="I94" s="6"/>
      <c r="J94" s="6">
        <v>0</v>
      </c>
      <c r="K94" s="6"/>
      <c r="L94" s="6"/>
      <c r="M94" s="15">
        <v>0</v>
      </c>
      <c r="N94" s="15"/>
      <c r="O94" s="6"/>
      <c r="P94" s="6"/>
      <c r="Q94" s="6"/>
      <c r="R94" s="6"/>
      <c r="S94" s="6"/>
      <c r="T94" s="6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>
        <v>0</v>
      </c>
      <c r="G95" s="6"/>
      <c r="H95" s="6"/>
      <c r="I95" s="6"/>
      <c r="J95" s="6">
        <v>0</v>
      </c>
      <c r="K95" s="6"/>
      <c r="L95" s="6"/>
      <c r="M95" s="15">
        <v>0</v>
      </c>
      <c r="N95" s="15"/>
      <c r="O95" s="6"/>
      <c r="P95" s="6"/>
      <c r="Q95" s="6"/>
      <c r="R95" s="6"/>
      <c r="S95" s="6"/>
      <c r="T95" s="6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>
        <v>0</v>
      </c>
      <c r="G96" s="6"/>
      <c r="H96" s="6"/>
      <c r="I96" s="6"/>
      <c r="J96" s="6">
        <v>0</v>
      </c>
      <c r="K96" s="6"/>
      <c r="L96" s="6"/>
      <c r="M96" s="15">
        <v>0</v>
      </c>
      <c r="N96" s="15"/>
      <c r="O96" s="6"/>
      <c r="P96" s="6"/>
      <c r="Q96" s="6"/>
      <c r="R96" s="6"/>
      <c r="S96" s="6"/>
      <c r="T96" s="6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>
        <v>0</v>
      </c>
      <c r="G97" s="6"/>
      <c r="H97" s="6"/>
      <c r="I97" s="6"/>
      <c r="J97" s="6">
        <v>0</v>
      </c>
      <c r="K97" s="6"/>
      <c r="L97" s="6"/>
      <c r="M97" s="15">
        <v>0</v>
      </c>
      <c r="N97" s="15"/>
      <c r="O97" s="6"/>
      <c r="P97" s="6"/>
      <c r="Q97" s="6"/>
      <c r="R97" s="6"/>
      <c r="S97" s="6"/>
      <c r="T97" s="6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>
        <v>0</v>
      </c>
      <c r="G98" s="6"/>
      <c r="H98" s="6"/>
      <c r="I98" s="6"/>
      <c r="J98" s="6">
        <v>0</v>
      </c>
      <c r="K98" s="6"/>
      <c r="L98" s="6"/>
      <c r="M98" s="15">
        <v>0</v>
      </c>
      <c r="N98" s="15"/>
      <c r="O98" s="6"/>
      <c r="P98" s="6"/>
      <c r="Q98" s="6"/>
      <c r="R98" s="6"/>
      <c r="S98" s="6"/>
      <c r="T98" s="6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>
        <v>0</v>
      </c>
      <c r="G99" s="6"/>
      <c r="H99" s="6"/>
      <c r="I99" s="6"/>
      <c r="J99" s="6">
        <v>0</v>
      </c>
      <c r="K99" s="6"/>
      <c r="L99" s="6"/>
      <c r="M99" s="15">
        <v>0</v>
      </c>
      <c r="N99" s="15"/>
      <c r="O99" s="6"/>
      <c r="P99" s="6"/>
      <c r="Q99" s="6"/>
      <c r="R99" s="6"/>
      <c r="S99" s="6"/>
      <c r="T99" s="6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>
        <v>0</v>
      </c>
      <c r="G100" s="6"/>
      <c r="H100" s="6"/>
      <c r="I100" s="6"/>
      <c r="J100" s="6">
        <v>0</v>
      </c>
      <c r="K100" s="6"/>
      <c r="L100" s="6"/>
      <c r="M100" s="15">
        <v>0</v>
      </c>
      <c r="N100" s="15"/>
      <c r="O100" s="6"/>
      <c r="P100" s="6"/>
      <c r="Q100" s="6"/>
      <c r="R100" s="6"/>
      <c r="S100" s="6"/>
      <c r="T100" s="6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>
        <v>0</v>
      </c>
      <c r="G101" s="6"/>
      <c r="H101" s="6"/>
      <c r="I101" s="6"/>
      <c r="J101" s="6">
        <v>0</v>
      </c>
      <c r="K101" s="6"/>
      <c r="L101" s="6"/>
      <c r="M101" s="15">
        <v>0</v>
      </c>
      <c r="N101" s="15"/>
      <c r="O101" s="6"/>
      <c r="P101" s="6"/>
      <c r="Q101" s="6"/>
      <c r="R101" s="6"/>
      <c r="S101" s="6"/>
      <c r="T101" s="6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>
        <v>0</v>
      </c>
      <c r="G102" s="6"/>
      <c r="H102" s="6"/>
      <c r="I102" s="6"/>
      <c r="J102" s="6">
        <v>0</v>
      </c>
      <c r="K102" s="6"/>
      <c r="L102" s="6"/>
      <c r="M102" s="15">
        <v>0</v>
      </c>
      <c r="N102" s="15"/>
      <c r="O102" s="6"/>
      <c r="P102" s="6"/>
      <c r="Q102" s="6"/>
      <c r="R102" s="6"/>
      <c r="S102" s="6"/>
      <c r="T102" s="6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>
        <v>0</v>
      </c>
      <c r="G103" s="6"/>
      <c r="H103" s="6"/>
      <c r="I103" s="6"/>
      <c r="J103" s="6">
        <v>0</v>
      </c>
      <c r="K103" s="6"/>
      <c r="L103" s="6"/>
      <c r="M103" s="15">
        <v>0</v>
      </c>
      <c r="N103" s="15"/>
      <c r="O103" s="6"/>
      <c r="P103" s="6"/>
      <c r="Q103" s="6"/>
      <c r="R103" s="6"/>
      <c r="S103" s="6"/>
      <c r="T103" s="6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>
        <v>0</v>
      </c>
      <c r="G104" s="6"/>
      <c r="H104" s="6"/>
      <c r="I104" s="6"/>
      <c r="J104" s="6">
        <v>0</v>
      </c>
      <c r="K104" s="6"/>
      <c r="L104" s="6"/>
      <c r="M104" s="15">
        <v>0</v>
      </c>
      <c r="N104" s="15"/>
      <c r="O104" s="6"/>
      <c r="P104" s="6"/>
      <c r="Q104" s="6"/>
      <c r="R104" s="6"/>
      <c r="S104" s="6"/>
      <c r="T104" s="6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>
        <v>0</v>
      </c>
      <c r="G105" s="6"/>
      <c r="H105" s="6"/>
      <c r="I105" s="6"/>
      <c r="J105" s="6">
        <v>0</v>
      </c>
      <c r="K105" s="6"/>
      <c r="L105" s="6"/>
      <c r="M105" s="15">
        <v>0</v>
      </c>
      <c r="N105" s="15"/>
      <c r="O105" s="6"/>
      <c r="P105" s="6"/>
      <c r="Q105" s="6"/>
      <c r="R105" s="6"/>
      <c r="S105" s="6"/>
      <c r="T105" s="6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>
        <v>0</v>
      </c>
      <c r="G106" s="6"/>
      <c r="H106" s="6"/>
      <c r="I106" s="6"/>
      <c r="J106" s="6">
        <v>0</v>
      </c>
      <c r="K106" s="6"/>
      <c r="L106" s="6"/>
      <c r="M106" s="15">
        <v>0</v>
      </c>
      <c r="N106" s="15"/>
      <c r="O106" s="6"/>
      <c r="P106" s="6"/>
      <c r="Q106" s="6"/>
      <c r="R106" s="6"/>
      <c r="S106" s="6"/>
      <c r="T106" s="6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>
        <v>0</v>
      </c>
      <c r="G107" s="6"/>
      <c r="H107" s="6"/>
      <c r="I107" s="6"/>
      <c r="J107" s="6">
        <v>0</v>
      </c>
      <c r="K107" s="6"/>
      <c r="L107" s="6"/>
      <c r="M107" s="15">
        <v>0</v>
      </c>
      <c r="N107" s="15"/>
      <c r="O107" s="6"/>
      <c r="P107" s="6"/>
      <c r="Q107" s="6"/>
      <c r="R107" s="6"/>
      <c r="S107" s="6"/>
      <c r="T107" s="6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AG108" si="0">SUM(D12:D107)/4000</f>
        <v>0</v>
      </c>
      <c r="E108" s="10">
        <f t="shared" si="0"/>
        <v>0</v>
      </c>
      <c r="F108" s="10">
        <f t="shared" si="0"/>
        <v>-1.6E-2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-3.875E-2</v>
      </c>
      <c r="K108" s="10">
        <f t="shared" si="0"/>
        <v>0</v>
      </c>
      <c r="L108" s="10">
        <f t="shared" si="0"/>
        <v>0</v>
      </c>
      <c r="M108" s="10">
        <f t="shared" si="0"/>
        <v>-7.4999999999999997E-3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 t="shared" si="0"/>
        <v>0</v>
      </c>
      <c r="AA108" s="10">
        <f t="shared" si="0"/>
        <v>0</v>
      </c>
      <c r="AB108" s="10">
        <f t="shared" si="0"/>
        <v>0</v>
      </c>
      <c r="AC108" s="10">
        <f t="shared" si="0"/>
        <v>0</v>
      </c>
      <c r="AD108" s="10">
        <f t="shared" si="0"/>
        <v>0</v>
      </c>
      <c r="AE108" s="10">
        <f t="shared" si="0"/>
        <v>0</v>
      </c>
      <c r="AF108" s="10">
        <f t="shared" si="0"/>
        <v>0</v>
      </c>
      <c r="AG108" s="10">
        <f t="shared" si="0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1">MAX(D12:D107)</f>
        <v>0</v>
      </c>
      <c r="E109" s="10">
        <f t="shared" si="1"/>
        <v>0</v>
      </c>
      <c r="F109" s="10">
        <f t="shared" si="1"/>
        <v>0</v>
      </c>
      <c r="G109" s="10">
        <f t="shared" si="1"/>
        <v>0</v>
      </c>
      <c r="H109" s="10">
        <f t="shared" si="1"/>
        <v>0</v>
      </c>
      <c r="I109" s="10">
        <f t="shared" si="1"/>
        <v>0</v>
      </c>
      <c r="J109" s="10">
        <f t="shared" si="1"/>
        <v>0</v>
      </c>
      <c r="K109" s="10">
        <f t="shared" si="1"/>
        <v>0</v>
      </c>
      <c r="L109" s="10">
        <f t="shared" si="1"/>
        <v>0</v>
      </c>
      <c r="M109" s="15">
        <f t="shared" si="1"/>
        <v>0</v>
      </c>
      <c r="N109" s="10">
        <f t="shared" si="1"/>
        <v>0</v>
      </c>
      <c r="O109" s="10">
        <f t="shared" si="1"/>
        <v>0</v>
      </c>
      <c r="P109" s="10">
        <f t="shared" si="1"/>
        <v>0</v>
      </c>
      <c r="Q109" s="10">
        <f t="shared" si="1"/>
        <v>0</v>
      </c>
      <c r="R109" s="10">
        <f t="shared" si="1"/>
        <v>0</v>
      </c>
      <c r="S109" s="10">
        <f t="shared" si="1"/>
        <v>0</v>
      </c>
      <c r="T109" s="10">
        <f t="shared" si="1"/>
        <v>0</v>
      </c>
      <c r="U109" s="10">
        <f t="shared" si="1"/>
        <v>0</v>
      </c>
      <c r="V109" s="10">
        <f t="shared" si="1"/>
        <v>0</v>
      </c>
      <c r="W109" s="10">
        <f t="shared" si="1"/>
        <v>0</v>
      </c>
      <c r="X109" s="10">
        <f t="shared" si="1"/>
        <v>0</v>
      </c>
      <c r="Y109" s="10">
        <f t="shared" si="1"/>
        <v>0</v>
      </c>
      <c r="Z109" s="10">
        <f>MAX(Z12:Z107)</f>
        <v>0</v>
      </c>
      <c r="AA109" s="10">
        <f t="shared" ref="AA109:AG109" si="2">MAX(AA12:AA107)</f>
        <v>0</v>
      </c>
      <c r="AB109" s="10">
        <f t="shared" si="2"/>
        <v>0</v>
      </c>
      <c r="AC109" s="10">
        <f t="shared" si="2"/>
        <v>0</v>
      </c>
      <c r="AD109" s="10">
        <f t="shared" si="2"/>
        <v>0</v>
      </c>
      <c r="AE109" s="10">
        <f t="shared" si="2"/>
        <v>0</v>
      </c>
      <c r="AF109" s="10">
        <f t="shared" si="2"/>
        <v>0</v>
      </c>
      <c r="AG109" s="10">
        <f t="shared" si="2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3">MIN(D12:D107)</f>
        <v>0</v>
      </c>
      <c r="E110" s="10">
        <f t="shared" si="3"/>
        <v>0</v>
      </c>
      <c r="F110" s="10">
        <f t="shared" si="3"/>
        <v>-8</v>
      </c>
      <c r="G110" s="10">
        <f t="shared" si="3"/>
        <v>0</v>
      </c>
      <c r="H110" s="10">
        <f t="shared" si="3"/>
        <v>0</v>
      </c>
      <c r="I110" s="10">
        <f t="shared" si="3"/>
        <v>0</v>
      </c>
      <c r="J110" s="10">
        <f t="shared" si="3"/>
        <v>-20</v>
      </c>
      <c r="K110" s="10">
        <f t="shared" si="3"/>
        <v>0</v>
      </c>
      <c r="L110" s="10">
        <f t="shared" si="3"/>
        <v>0</v>
      </c>
      <c r="M110" s="15">
        <f t="shared" si="3"/>
        <v>-5</v>
      </c>
      <c r="N110" s="10">
        <f t="shared" si="3"/>
        <v>0</v>
      </c>
      <c r="O110" s="10">
        <f t="shared" si="3"/>
        <v>0</v>
      </c>
      <c r="P110" s="10">
        <f t="shared" si="3"/>
        <v>0</v>
      </c>
      <c r="Q110" s="10">
        <f t="shared" si="3"/>
        <v>0</v>
      </c>
      <c r="R110" s="10">
        <f t="shared" si="3"/>
        <v>0</v>
      </c>
      <c r="S110" s="10">
        <f t="shared" si="3"/>
        <v>0</v>
      </c>
      <c r="T110" s="10">
        <f t="shared" si="3"/>
        <v>0</v>
      </c>
      <c r="U110" s="10">
        <f t="shared" si="3"/>
        <v>0</v>
      </c>
      <c r="V110" s="10">
        <f t="shared" si="3"/>
        <v>0</v>
      </c>
      <c r="W110" s="10">
        <f t="shared" si="3"/>
        <v>0</v>
      </c>
      <c r="X110" s="10">
        <f t="shared" si="3"/>
        <v>0</v>
      </c>
      <c r="Y110" s="10">
        <f t="shared" si="3"/>
        <v>0</v>
      </c>
      <c r="Z110" s="10">
        <f>MIN(Z12:Z107)</f>
        <v>0</v>
      </c>
      <c r="AA110" s="10">
        <f t="shared" ref="AA110:AG110" si="4">MIN(AA12:AA107)</f>
        <v>0</v>
      </c>
      <c r="AB110" s="10">
        <f t="shared" si="4"/>
        <v>0</v>
      </c>
      <c r="AC110" s="10">
        <f t="shared" si="4"/>
        <v>0</v>
      </c>
      <c r="AD110" s="10">
        <f t="shared" si="4"/>
        <v>0</v>
      </c>
      <c r="AE110" s="10">
        <f t="shared" si="4"/>
        <v>0</v>
      </c>
      <c r="AF110" s="10">
        <f t="shared" si="4"/>
        <v>0</v>
      </c>
      <c r="AG110" s="10">
        <f t="shared" si="4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5">AVERAGE(D12:D107)</f>
        <v>#DIV/0!</v>
      </c>
      <c r="E111" s="10" t="e">
        <f t="shared" si="5"/>
        <v>#DIV/0!</v>
      </c>
      <c r="F111" s="10">
        <f t="shared" si="5"/>
        <v>-0.66666666666666663</v>
      </c>
      <c r="G111" s="10" t="e">
        <f t="shared" si="5"/>
        <v>#DIV/0!</v>
      </c>
      <c r="H111" s="10" t="e">
        <f t="shared" si="5"/>
        <v>#DIV/0!</v>
      </c>
      <c r="I111" s="10" t="e">
        <f t="shared" si="5"/>
        <v>#DIV/0!</v>
      </c>
      <c r="J111" s="10">
        <f t="shared" si="5"/>
        <v>-1.6145833333333333</v>
      </c>
      <c r="K111" s="10" t="e">
        <f t="shared" si="5"/>
        <v>#DIV/0!</v>
      </c>
      <c r="L111" s="10" t="e">
        <f t="shared" si="5"/>
        <v>#DIV/0!</v>
      </c>
      <c r="M111" s="15">
        <f t="shared" si="5"/>
        <v>-0.3125</v>
      </c>
      <c r="N111" s="10" t="e">
        <f t="shared" si="5"/>
        <v>#DIV/0!</v>
      </c>
      <c r="O111" s="10" t="e">
        <f t="shared" si="5"/>
        <v>#DIV/0!</v>
      </c>
      <c r="P111" s="10" t="e">
        <f t="shared" si="5"/>
        <v>#DIV/0!</v>
      </c>
      <c r="Q111" s="10" t="e">
        <f t="shared" si="5"/>
        <v>#DIV/0!</v>
      </c>
      <c r="R111" s="10" t="e">
        <f t="shared" si="5"/>
        <v>#DIV/0!</v>
      </c>
      <c r="S111" s="10" t="e">
        <f t="shared" si="5"/>
        <v>#DIV/0!</v>
      </c>
      <c r="T111" s="10" t="e">
        <f t="shared" si="5"/>
        <v>#DIV/0!</v>
      </c>
      <c r="U111" s="10" t="e">
        <f t="shared" si="5"/>
        <v>#DIV/0!</v>
      </c>
      <c r="V111" s="10" t="e">
        <f t="shared" si="5"/>
        <v>#DIV/0!</v>
      </c>
      <c r="W111" s="10" t="e">
        <f t="shared" si="5"/>
        <v>#DIV/0!</v>
      </c>
      <c r="X111" s="10" t="e">
        <f t="shared" si="5"/>
        <v>#DIV/0!</v>
      </c>
      <c r="Y111" s="10" t="e">
        <f t="shared" si="5"/>
        <v>#DIV/0!</v>
      </c>
      <c r="Z111" s="10" t="e">
        <f>AVERAGE(Z12:Z107)</f>
        <v>#DIV/0!</v>
      </c>
      <c r="AA111" s="10" t="e">
        <f t="shared" ref="AA111:AG111" si="6">AVERAGE(AA12:AA107)</f>
        <v>#DIV/0!</v>
      </c>
      <c r="AB111" s="10" t="e">
        <f t="shared" si="6"/>
        <v>#DIV/0!</v>
      </c>
      <c r="AC111" s="10" t="e">
        <f t="shared" si="6"/>
        <v>#DIV/0!</v>
      </c>
      <c r="AD111" s="10" t="e">
        <f t="shared" si="6"/>
        <v>#DIV/0!</v>
      </c>
      <c r="AE111" s="10" t="e">
        <f t="shared" si="6"/>
        <v>#DIV/0!</v>
      </c>
      <c r="AF111" s="10" t="e">
        <f>AVERAGE(AF12:AG107)</f>
        <v>#DIV/0!</v>
      </c>
      <c r="AG111" s="10" t="e">
        <f t="shared" si="6"/>
        <v>#DIV/0!</v>
      </c>
    </row>
  </sheetData>
  <mergeCells count="2">
    <mergeCell ref="A3:B3"/>
    <mergeCell ref="A4:B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J21" sqref="J21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124</v>
      </c>
      <c r="B1" s="7"/>
    </row>
    <row r="2" spans="1:33" ht="15.75" x14ac:dyDescent="0.25">
      <c r="A2" s="7" t="s">
        <v>109</v>
      </c>
      <c r="B2" s="7"/>
      <c r="C2" s="13">
        <f>SUM(C12:AG107)/4000</f>
        <v>0</v>
      </c>
      <c r="H2" s="38"/>
      <c r="I2" s="38"/>
    </row>
    <row r="3" spans="1:33" s="3" customFormat="1" x14ac:dyDescent="0.25">
      <c r="A3" s="77" t="s">
        <v>110</v>
      </c>
      <c r="B3" s="78"/>
      <c r="M3" s="32"/>
    </row>
    <row r="4" spans="1:33" s="3" customFormat="1" x14ac:dyDescent="0.25">
      <c r="A4" s="77"/>
      <c r="B4" s="78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/>
      <c r="G12" s="6"/>
      <c r="H12" s="6"/>
      <c r="I12" s="6"/>
      <c r="J12" s="6"/>
      <c r="K12" s="6"/>
      <c r="L12" s="6"/>
      <c r="M12" s="15"/>
      <c r="N12" s="15"/>
      <c r="O12" s="6"/>
      <c r="P12" s="6"/>
      <c r="Q12" s="6"/>
      <c r="R12" s="6"/>
      <c r="S12" s="6"/>
      <c r="T12" s="6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/>
      <c r="G13" s="6"/>
      <c r="H13" s="6"/>
      <c r="I13" s="6"/>
      <c r="J13" s="6"/>
      <c r="K13" s="6"/>
      <c r="L13" s="6"/>
      <c r="M13" s="15"/>
      <c r="N13" s="15"/>
      <c r="O13" s="6"/>
      <c r="P13" s="6"/>
      <c r="Q13" s="6"/>
      <c r="R13" s="6"/>
      <c r="S13" s="6"/>
      <c r="T13" s="6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/>
      <c r="G14" s="6"/>
      <c r="H14" s="6"/>
      <c r="I14" s="6"/>
      <c r="J14" s="6"/>
      <c r="K14" s="6"/>
      <c r="L14" s="6"/>
      <c r="M14" s="15"/>
      <c r="N14" s="15"/>
      <c r="O14" s="6"/>
      <c r="P14" s="6"/>
      <c r="Q14" s="6"/>
      <c r="R14" s="6"/>
      <c r="S14" s="6"/>
      <c r="T14" s="6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/>
      <c r="G15" s="6"/>
      <c r="H15" s="6"/>
      <c r="I15" s="6"/>
      <c r="J15" s="6"/>
      <c r="K15" s="6"/>
      <c r="L15" s="6"/>
      <c r="M15" s="15"/>
      <c r="N15" s="15"/>
      <c r="O15" s="6"/>
      <c r="P15" s="6"/>
      <c r="Q15" s="6"/>
      <c r="R15" s="6"/>
      <c r="S15" s="6"/>
      <c r="T15" s="6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/>
      <c r="G16" s="6"/>
      <c r="H16" s="6"/>
      <c r="I16" s="6"/>
      <c r="J16" s="6"/>
      <c r="K16" s="6"/>
      <c r="L16" s="6"/>
      <c r="M16" s="15"/>
      <c r="N16" s="15"/>
      <c r="O16" s="6"/>
      <c r="P16" s="6"/>
      <c r="Q16" s="6"/>
      <c r="R16" s="6"/>
      <c r="S16" s="6"/>
      <c r="T16" s="6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/>
      <c r="G17" s="6"/>
      <c r="H17" s="6"/>
      <c r="I17" s="6"/>
      <c r="J17" s="6"/>
      <c r="K17" s="6"/>
      <c r="L17" s="6"/>
      <c r="M17" s="15"/>
      <c r="N17" s="15"/>
      <c r="O17" s="6"/>
      <c r="P17" s="6"/>
      <c r="Q17" s="6"/>
      <c r="R17" s="6"/>
      <c r="S17" s="6"/>
      <c r="T17" s="6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/>
      <c r="G18" s="6"/>
      <c r="H18" s="6"/>
      <c r="I18" s="6"/>
      <c r="J18" s="6"/>
      <c r="K18" s="6"/>
      <c r="L18" s="6"/>
      <c r="M18" s="15"/>
      <c r="N18" s="15"/>
      <c r="O18" s="6"/>
      <c r="P18" s="6"/>
      <c r="Q18" s="6"/>
      <c r="R18" s="6"/>
      <c r="S18" s="6"/>
      <c r="T18" s="6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/>
      <c r="G19" s="6"/>
      <c r="H19" s="6"/>
      <c r="I19" s="6"/>
      <c r="J19" s="6"/>
      <c r="K19" s="6"/>
      <c r="L19" s="6"/>
      <c r="M19" s="15"/>
      <c r="N19" s="15"/>
      <c r="O19" s="6"/>
      <c r="P19" s="6"/>
      <c r="Q19" s="6"/>
      <c r="R19" s="6"/>
      <c r="S19" s="6"/>
      <c r="T19" s="6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/>
      <c r="G20" s="6"/>
      <c r="H20" s="6"/>
      <c r="I20" s="6"/>
      <c r="J20" s="6"/>
      <c r="K20" s="6"/>
      <c r="L20" s="6"/>
      <c r="M20" s="15"/>
      <c r="N20" s="15"/>
      <c r="O20" s="6"/>
      <c r="P20" s="6"/>
      <c r="Q20" s="6"/>
      <c r="R20" s="6"/>
      <c r="S20" s="6"/>
      <c r="T20" s="6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/>
      <c r="G21" s="6"/>
      <c r="H21" s="6"/>
      <c r="I21" s="6"/>
      <c r="J21" s="6"/>
      <c r="K21" s="6"/>
      <c r="L21" s="6"/>
      <c r="M21" s="15"/>
      <c r="N21" s="15"/>
      <c r="O21" s="6"/>
      <c r="P21" s="6"/>
      <c r="Q21" s="6"/>
      <c r="R21" s="6"/>
      <c r="S21" s="6"/>
      <c r="T21" s="6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/>
      <c r="G22" s="6"/>
      <c r="H22" s="6"/>
      <c r="I22" s="6"/>
      <c r="J22" s="6"/>
      <c r="K22" s="6"/>
      <c r="L22" s="6"/>
      <c r="M22" s="15"/>
      <c r="N22" s="15"/>
      <c r="O22" s="6"/>
      <c r="P22" s="6"/>
      <c r="Q22" s="6"/>
      <c r="R22" s="6"/>
      <c r="S22" s="6"/>
      <c r="T22" s="6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/>
      <c r="G23" s="6"/>
      <c r="H23" s="6"/>
      <c r="I23" s="6"/>
      <c r="J23" s="6"/>
      <c r="K23" s="6"/>
      <c r="L23" s="6"/>
      <c r="M23" s="15"/>
      <c r="N23" s="15"/>
      <c r="O23" s="6"/>
      <c r="P23" s="6"/>
      <c r="Q23" s="6"/>
      <c r="R23" s="6"/>
      <c r="S23" s="6"/>
      <c r="T23" s="6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/>
      <c r="G24" s="6"/>
      <c r="H24" s="6"/>
      <c r="I24" s="6"/>
      <c r="J24" s="6"/>
      <c r="K24" s="6"/>
      <c r="L24" s="6"/>
      <c r="M24" s="15"/>
      <c r="N24" s="15"/>
      <c r="O24" s="6"/>
      <c r="P24" s="6"/>
      <c r="Q24" s="6"/>
      <c r="R24" s="6"/>
      <c r="S24" s="6"/>
      <c r="T24" s="6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/>
      <c r="G25" s="6"/>
      <c r="H25" s="6"/>
      <c r="I25" s="6"/>
      <c r="J25" s="6"/>
      <c r="K25" s="6"/>
      <c r="L25" s="6"/>
      <c r="M25" s="15"/>
      <c r="N25" s="15"/>
      <c r="O25" s="6"/>
      <c r="P25" s="6"/>
      <c r="Q25" s="6"/>
      <c r="R25" s="6"/>
      <c r="S25" s="6"/>
      <c r="T25" s="6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/>
      <c r="G26" s="6"/>
      <c r="H26" s="6"/>
      <c r="I26" s="6"/>
      <c r="J26" s="6"/>
      <c r="K26" s="6"/>
      <c r="L26" s="6"/>
      <c r="M26" s="15"/>
      <c r="N26" s="15"/>
      <c r="O26" s="6"/>
      <c r="P26" s="6"/>
      <c r="Q26" s="6"/>
      <c r="R26" s="6"/>
      <c r="S26" s="6"/>
      <c r="T26" s="6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/>
      <c r="G27" s="6"/>
      <c r="H27" s="6"/>
      <c r="I27" s="6"/>
      <c r="J27" s="6"/>
      <c r="K27" s="6"/>
      <c r="L27" s="6"/>
      <c r="M27" s="15"/>
      <c r="N27" s="15"/>
      <c r="O27" s="6"/>
      <c r="P27" s="6"/>
      <c r="Q27" s="6"/>
      <c r="R27" s="6"/>
      <c r="S27" s="6"/>
      <c r="T27" s="6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/>
      <c r="G28" s="6"/>
      <c r="H28" s="6"/>
      <c r="I28" s="6"/>
      <c r="J28" s="6"/>
      <c r="K28" s="6"/>
      <c r="L28" s="6"/>
      <c r="M28" s="15"/>
      <c r="N28" s="15"/>
      <c r="O28" s="6"/>
      <c r="P28" s="6"/>
      <c r="Q28" s="6"/>
      <c r="R28" s="6"/>
      <c r="S28" s="6"/>
      <c r="T28" s="6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/>
      <c r="G29" s="6"/>
      <c r="H29" s="6"/>
      <c r="I29" s="6"/>
      <c r="J29" s="6"/>
      <c r="K29" s="6"/>
      <c r="L29" s="6"/>
      <c r="M29" s="15"/>
      <c r="N29" s="15"/>
      <c r="O29" s="6"/>
      <c r="P29" s="6"/>
      <c r="Q29" s="6"/>
      <c r="R29" s="6"/>
      <c r="S29" s="6"/>
      <c r="T29" s="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/>
      <c r="G30" s="6"/>
      <c r="H30" s="6"/>
      <c r="I30" s="6"/>
      <c r="J30" s="6"/>
      <c r="K30" s="6"/>
      <c r="L30" s="6"/>
      <c r="M30" s="15"/>
      <c r="N30" s="15"/>
      <c r="O30" s="6"/>
      <c r="P30" s="6"/>
      <c r="Q30" s="6"/>
      <c r="R30" s="6"/>
      <c r="S30" s="6"/>
      <c r="T30" s="6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/>
      <c r="G31" s="6"/>
      <c r="H31" s="6"/>
      <c r="I31" s="6"/>
      <c r="J31" s="6"/>
      <c r="K31" s="6"/>
      <c r="L31" s="6"/>
      <c r="M31" s="15"/>
      <c r="N31" s="15"/>
      <c r="O31" s="6"/>
      <c r="P31" s="6"/>
      <c r="Q31" s="6"/>
      <c r="R31" s="6"/>
      <c r="S31" s="6"/>
      <c r="T31" s="6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/>
      <c r="G32" s="6"/>
      <c r="H32" s="6"/>
      <c r="I32" s="6"/>
      <c r="J32" s="6"/>
      <c r="K32" s="6"/>
      <c r="L32" s="6"/>
      <c r="M32" s="15"/>
      <c r="N32" s="15"/>
      <c r="O32" s="6"/>
      <c r="P32" s="6"/>
      <c r="Q32" s="6"/>
      <c r="R32" s="6"/>
      <c r="S32" s="6"/>
      <c r="T32" s="6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/>
      <c r="G33" s="6"/>
      <c r="H33" s="6"/>
      <c r="I33" s="6"/>
      <c r="J33" s="6"/>
      <c r="K33" s="6"/>
      <c r="L33" s="6"/>
      <c r="M33" s="15"/>
      <c r="N33" s="15"/>
      <c r="O33" s="6"/>
      <c r="P33" s="6"/>
      <c r="Q33" s="6"/>
      <c r="R33" s="6"/>
      <c r="S33" s="6"/>
      <c r="T33" s="6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/>
      <c r="G34" s="6"/>
      <c r="H34" s="6"/>
      <c r="I34" s="6"/>
      <c r="J34" s="6"/>
      <c r="K34" s="6"/>
      <c r="L34" s="6"/>
      <c r="M34" s="15"/>
      <c r="N34" s="15"/>
      <c r="O34" s="6"/>
      <c r="P34" s="6"/>
      <c r="Q34" s="6"/>
      <c r="R34" s="6"/>
      <c r="S34" s="6"/>
      <c r="T34" s="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/>
      <c r="G35" s="6"/>
      <c r="H35" s="6"/>
      <c r="I35" s="6"/>
      <c r="J35" s="6"/>
      <c r="K35" s="6"/>
      <c r="L35" s="6"/>
      <c r="M35" s="15"/>
      <c r="N35" s="15"/>
      <c r="O35" s="6"/>
      <c r="P35" s="6"/>
      <c r="Q35" s="6"/>
      <c r="R35" s="6"/>
      <c r="S35" s="6"/>
      <c r="T35" s="6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/>
      <c r="G36" s="6"/>
      <c r="H36" s="6"/>
      <c r="I36" s="6"/>
      <c r="J36" s="6"/>
      <c r="K36" s="6"/>
      <c r="L36" s="6"/>
      <c r="M36" s="15"/>
      <c r="N36" s="15"/>
      <c r="O36" s="6"/>
      <c r="P36" s="6"/>
      <c r="Q36" s="6"/>
      <c r="R36" s="6"/>
      <c r="S36" s="6"/>
      <c r="T36" s="6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/>
      <c r="G37" s="6"/>
      <c r="H37" s="6"/>
      <c r="I37" s="6"/>
      <c r="J37" s="6"/>
      <c r="K37" s="6"/>
      <c r="L37" s="6"/>
      <c r="M37" s="15"/>
      <c r="N37" s="15"/>
      <c r="O37" s="6"/>
      <c r="P37" s="6"/>
      <c r="Q37" s="6"/>
      <c r="R37" s="6"/>
      <c r="S37" s="6"/>
      <c r="T37" s="6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/>
      <c r="G38" s="6"/>
      <c r="H38" s="6"/>
      <c r="I38" s="6"/>
      <c r="J38" s="6"/>
      <c r="K38" s="6"/>
      <c r="L38" s="6"/>
      <c r="M38" s="15"/>
      <c r="N38" s="15"/>
      <c r="O38" s="6"/>
      <c r="P38" s="6"/>
      <c r="Q38" s="6"/>
      <c r="R38" s="6"/>
      <c r="S38" s="6"/>
      <c r="T38" s="6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/>
      <c r="G39" s="6"/>
      <c r="H39" s="6"/>
      <c r="I39" s="6"/>
      <c r="J39" s="6"/>
      <c r="K39" s="6"/>
      <c r="L39" s="6"/>
      <c r="M39" s="15"/>
      <c r="N39" s="15"/>
      <c r="O39" s="6"/>
      <c r="P39" s="6"/>
      <c r="Q39" s="6"/>
      <c r="R39" s="6"/>
      <c r="S39" s="6"/>
      <c r="T39" s="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/>
      <c r="G40" s="6"/>
      <c r="H40" s="6"/>
      <c r="I40" s="6"/>
      <c r="J40" s="6"/>
      <c r="K40" s="6"/>
      <c r="L40" s="6"/>
      <c r="M40" s="15"/>
      <c r="N40" s="15"/>
      <c r="O40" s="6"/>
      <c r="P40" s="6"/>
      <c r="Q40" s="6"/>
      <c r="R40" s="6"/>
      <c r="S40" s="6"/>
      <c r="T40" s="6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/>
      <c r="G41" s="6"/>
      <c r="H41" s="6"/>
      <c r="I41" s="6"/>
      <c r="J41" s="6"/>
      <c r="K41" s="6"/>
      <c r="L41" s="6"/>
      <c r="M41" s="15"/>
      <c r="N41" s="15"/>
      <c r="O41" s="6"/>
      <c r="P41" s="6"/>
      <c r="Q41" s="6"/>
      <c r="R41" s="6"/>
      <c r="S41" s="6"/>
      <c r="T41" s="6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/>
      <c r="G42" s="6"/>
      <c r="H42" s="6"/>
      <c r="I42" s="6"/>
      <c r="J42" s="6"/>
      <c r="K42" s="6"/>
      <c r="L42" s="6"/>
      <c r="M42" s="15"/>
      <c r="N42" s="15"/>
      <c r="O42" s="6"/>
      <c r="P42" s="6"/>
      <c r="Q42" s="6"/>
      <c r="R42" s="6"/>
      <c r="S42" s="6"/>
      <c r="T42" s="6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/>
      <c r="G43" s="6"/>
      <c r="H43" s="6"/>
      <c r="I43" s="6"/>
      <c r="J43" s="6"/>
      <c r="K43" s="6"/>
      <c r="L43" s="6"/>
      <c r="M43" s="15"/>
      <c r="N43" s="15"/>
      <c r="O43" s="6"/>
      <c r="P43" s="6"/>
      <c r="Q43" s="6"/>
      <c r="R43" s="6"/>
      <c r="S43" s="6"/>
      <c r="T43" s="6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/>
      <c r="G44" s="6"/>
      <c r="H44" s="6"/>
      <c r="I44" s="6"/>
      <c r="J44" s="6"/>
      <c r="K44" s="6"/>
      <c r="L44" s="6"/>
      <c r="M44" s="15"/>
      <c r="N44" s="15"/>
      <c r="O44" s="6"/>
      <c r="P44" s="6"/>
      <c r="Q44" s="6"/>
      <c r="R44" s="6"/>
      <c r="S44" s="6"/>
      <c r="T44" s="6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/>
      <c r="G45" s="6"/>
      <c r="H45" s="6"/>
      <c r="I45" s="6"/>
      <c r="J45" s="6"/>
      <c r="K45" s="6"/>
      <c r="L45" s="6"/>
      <c r="M45" s="15"/>
      <c r="N45" s="15"/>
      <c r="O45" s="6"/>
      <c r="P45" s="6"/>
      <c r="Q45" s="6"/>
      <c r="R45" s="6"/>
      <c r="S45" s="6"/>
      <c r="T45" s="6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/>
      <c r="G46" s="6"/>
      <c r="H46" s="6"/>
      <c r="I46" s="6"/>
      <c r="J46" s="6"/>
      <c r="K46" s="6"/>
      <c r="L46" s="6"/>
      <c r="M46" s="15"/>
      <c r="N46" s="15"/>
      <c r="O46" s="6"/>
      <c r="P46" s="6"/>
      <c r="Q46" s="6"/>
      <c r="R46" s="6"/>
      <c r="S46" s="6"/>
      <c r="T46" s="6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/>
      <c r="G47" s="6"/>
      <c r="H47" s="6"/>
      <c r="I47" s="6"/>
      <c r="J47" s="6"/>
      <c r="K47" s="6"/>
      <c r="L47" s="6"/>
      <c r="M47" s="15"/>
      <c r="N47" s="15"/>
      <c r="O47" s="6"/>
      <c r="P47" s="6"/>
      <c r="Q47" s="6"/>
      <c r="R47" s="6"/>
      <c r="S47" s="6"/>
      <c r="T47" s="6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/>
      <c r="G48" s="6"/>
      <c r="H48" s="6"/>
      <c r="I48" s="6"/>
      <c r="J48" s="6"/>
      <c r="K48" s="6"/>
      <c r="L48" s="6"/>
      <c r="M48" s="15"/>
      <c r="N48" s="15"/>
      <c r="O48" s="6"/>
      <c r="P48" s="6"/>
      <c r="Q48" s="6"/>
      <c r="R48" s="6"/>
      <c r="S48" s="6"/>
      <c r="T48" s="6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/>
      <c r="G49" s="6"/>
      <c r="H49" s="6"/>
      <c r="I49" s="6"/>
      <c r="J49" s="6"/>
      <c r="K49" s="6"/>
      <c r="L49" s="6"/>
      <c r="M49" s="15"/>
      <c r="N49" s="15"/>
      <c r="O49" s="6"/>
      <c r="P49" s="6"/>
      <c r="Q49" s="6"/>
      <c r="R49" s="6"/>
      <c r="S49" s="6"/>
      <c r="T49" s="6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/>
      <c r="G50" s="6"/>
      <c r="H50" s="6"/>
      <c r="I50" s="6"/>
      <c r="J50" s="6"/>
      <c r="K50" s="6"/>
      <c r="L50" s="6"/>
      <c r="M50" s="15"/>
      <c r="N50" s="15"/>
      <c r="O50" s="6"/>
      <c r="P50" s="6"/>
      <c r="Q50" s="6"/>
      <c r="R50" s="6"/>
      <c r="S50" s="6"/>
      <c r="T50" s="6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/>
      <c r="G51" s="6"/>
      <c r="H51" s="6"/>
      <c r="I51" s="6"/>
      <c r="J51" s="6"/>
      <c r="K51" s="6"/>
      <c r="L51" s="6"/>
      <c r="M51" s="15"/>
      <c r="N51" s="15"/>
      <c r="O51" s="6"/>
      <c r="P51" s="6"/>
      <c r="Q51" s="6"/>
      <c r="R51" s="6"/>
      <c r="S51" s="6"/>
      <c r="T51" s="6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/>
      <c r="G52" s="6"/>
      <c r="H52" s="6"/>
      <c r="I52" s="6"/>
      <c r="J52" s="6"/>
      <c r="K52" s="6"/>
      <c r="L52" s="6"/>
      <c r="M52" s="15"/>
      <c r="N52" s="15"/>
      <c r="O52" s="6"/>
      <c r="P52" s="6"/>
      <c r="Q52" s="6"/>
      <c r="R52" s="6"/>
      <c r="S52" s="6"/>
      <c r="T52" s="6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/>
      <c r="G53" s="6"/>
      <c r="H53" s="6"/>
      <c r="I53" s="6"/>
      <c r="J53" s="6"/>
      <c r="K53" s="6"/>
      <c r="L53" s="6"/>
      <c r="M53" s="15"/>
      <c r="N53" s="15"/>
      <c r="O53" s="6"/>
      <c r="P53" s="6"/>
      <c r="Q53" s="6"/>
      <c r="R53" s="6"/>
      <c r="S53" s="6"/>
      <c r="T53" s="6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/>
      <c r="G54" s="6"/>
      <c r="H54" s="6"/>
      <c r="I54" s="6"/>
      <c r="J54" s="6"/>
      <c r="K54" s="6"/>
      <c r="L54" s="6"/>
      <c r="M54" s="15"/>
      <c r="N54" s="15"/>
      <c r="O54" s="6"/>
      <c r="P54" s="6"/>
      <c r="Q54" s="6"/>
      <c r="R54" s="6"/>
      <c r="S54" s="6"/>
      <c r="T54" s="6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/>
      <c r="G55" s="6"/>
      <c r="H55" s="6"/>
      <c r="I55" s="6"/>
      <c r="J55" s="6"/>
      <c r="K55" s="6"/>
      <c r="L55" s="6"/>
      <c r="M55" s="15"/>
      <c r="N55" s="15"/>
      <c r="O55" s="6"/>
      <c r="P55" s="6"/>
      <c r="Q55" s="6"/>
      <c r="R55" s="6"/>
      <c r="S55" s="6"/>
      <c r="T55" s="6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/>
      <c r="G56" s="6"/>
      <c r="H56" s="6"/>
      <c r="I56" s="6"/>
      <c r="J56" s="6"/>
      <c r="K56" s="6"/>
      <c r="L56" s="6"/>
      <c r="M56" s="15"/>
      <c r="N56" s="15"/>
      <c r="O56" s="6"/>
      <c r="P56" s="6"/>
      <c r="Q56" s="6"/>
      <c r="R56" s="6"/>
      <c r="S56" s="6"/>
      <c r="T56" s="6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/>
      <c r="G57" s="6"/>
      <c r="H57" s="6"/>
      <c r="I57" s="6"/>
      <c r="J57" s="6"/>
      <c r="K57" s="6"/>
      <c r="L57" s="6"/>
      <c r="M57" s="15"/>
      <c r="N57" s="15"/>
      <c r="O57" s="6"/>
      <c r="P57" s="6"/>
      <c r="Q57" s="6"/>
      <c r="R57" s="6"/>
      <c r="S57" s="6"/>
      <c r="T57" s="6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/>
      <c r="G58" s="6"/>
      <c r="H58" s="6"/>
      <c r="I58" s="6"/>
      <c r="J58" s="6"/>
      <c r="K58" s="6"/>
      <c r="L58" s="6"/>
      <c r="M58" s="15"/>
      <c r="N58" s="15"/>
      <c r="O58" s="6"/>
      <c r="P58" s="6"/>
      <c r="Q58" s="6"/>
      <c r="R58" s="6"/>
      <c r="S58" s="6"/>
      <c r="T58" s="6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/>
      <c r="G59" s="6"/>
      <c r="H59" s="6"/>
      <c r="I59" s="6"/>
      <c r="J59" s="6"/>
      <c r="K59" s="6"/>
      <c r="L59" s="6"/>
      <c r="M59" s="15"/>
      <c r="N59" s="15"/>
      <c r="O59" s="6"/>
      <c r="P59" s="6"/>
      <c r="Q59" s="6"/>
      <c r="R59" s="6"/>
      <c r="S59" s="6"/>
      <c r="T59" s="6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/>
      <c r="G60" s="6"/>
      <c r="H60" s="6"/>
      <c r="I60" s="6"/>
      <c r="J60" s="6"/>
      <c r="K60" s="6"/>
      <c r="L60" s="6"/>
      <c r="M60" s="15"/>
      <c r="N60" s="15"/>
      <c r="O60" s="6"/>
      <c r="P60" s="6"/>
      <c r="Q60" s="6"/>
      <c r="R60" s="6"/>
      <c r="S60" s="6"/>
      <c r="T60" s="6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/>
      <c r="G61" s="6"/>
      <c r="H61" s="6"/>
      <c r="I61" s="6"/>
      <c r="J61" s="6"/>
      <c r="K61" s="6"/>
      <c r="L61" s="6"/>
      <c r="M61" s="15"/>
      <c r="N61" s="15"/>
      <c r="O61" s="6"/>
      <c r="P61" s="6"/>
      <c r="Q61" s="6"/>
      <c r="R61" s="6"/>
      <c r="S61" s="6"/>
      <c r="T61" s="6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/>
      <c r="G62" s="6"/>
      <c r="H62" s="6"/>
      <c r="I62" s="6"/>
      <c r="J62" s="6"/>
      <c r="K62" s="6"/>
      <c r="L62" s="6"/>
      <c r="M62" s="15"/>
      <c r="N62" s="15"/>
      <c r="O62" s="6"/>
      <c r="P62" s="6"/>
      <c r="Q62" s="6"/>
      <c r="R62" s="6"/>
      <c r="S62" s="6"/>
      <c r="T62" s="6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/>
      <c r="G63" s="6"/>
      <c r="H63" s="6"/>
      <c r="I63" s="6"/>
      <c r="J63" s="6"/>
      <c r="K63" s="6"/>
      <c r="L63" s="6"/>
      <c r="M63" s="15"/>
      <c r="N63" s="15"/>
      <c r="O63" s="6"/>
      <c r="P63" s="6"/>
      <c r="Q63" s="6"/>
      <c r="R63" s="6"/>
      <c r="S63" s="6"/>
      <c r="T63" s="6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/>
      <c r="G64" s="6"/>
      <c r="H64" s="6"/>
      <c r="I64" s="6"/>
      <c r="J64" s="6"/>
      <c r="K64" s="6"/>
      <c r="L64" s="6"/>
      <c r="M64" s="15"/>
      <c r="N64" s="15"/>
      <c r="O64" s="6"/>
      <c r="P64" s="6"/>
      <c r="Q64" s="6"/>
      <c r="R64" s="6"/>
      <c r="S64" s="6"/>
      <c r="T64" s="6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/>
      <c r="G65" s="6"/>
      <c r="H65" s="6"/>
      <c r="I65" s="6"/>
      <c r="J65" s="6"/>
      <c r="K65" s="6"/>
      <c r="L65" s="6"/>
      <c r="M65" s="15"/>
      <c r="N65" s="15"/>
      <c r="O65" s="6"/>
      <c r="P65" s="6"/>
      <c r="Q65" s="6"/>
      <c r="R65" s="6"/>
      <c r="S65" s="6"/>
      <c r="T65" s="6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/>
      <c r="G66" s="6"/>
      <c r="H66" s="6"/>
      <c r="I66" s="6"/>
      <c r="J66" s="6"/>
      <c r="K66" s="6"/>
      <c r="L66" s="6"/>
      <c r="M66" s="15"/>
      <c r="N66" s="15"/>
      <c r="O66" s="6"/>
      <c r="P66" s="6"/>
      <c r="Q66" s="6"/>
      <c r="R66" s="6"/>
      <c r="S66" s="6"/>
      <c r="T66" s="6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/>
      <c r="G67" s="6"/>
      <c r="H67" s="6"/>
      <c r="I67" s="6"/>
      <c r="J67" s="6"/>
      <c r="K67" s="6"/>
      <c r="L67" s="6"/>
      <c r="M67" s="15"/>
      <c r="N67" s="15"/>
      <c r="O67" s="6"/>
      <c r="P67" s="6"/>
      <c r="Q67" s="6"/>
      <c r="R67" s="6"/>
      <c r="S67" s="6"/>
      <c r="T67" s="6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/>
      <c r="G68" s="6"/>
      <c r="H68" s="6"/>
      <c r="I68" s="6"/>
      <c r="J68" s="6"/>
      <c r="K68" s="6"/>
      <c r="L68" s="6"/>
      <c r="M68" s="15"/>
      <c r="N68" s="15"/>
      <c r="O68" s="6"/>
      <c r="P68" s="6"/>
      <c r="Q68" s="6"/>
      <c r="R68" s="6"/>
      <c r="S68" s="6"/>
      <c r="T68" s="6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/>
      <c r="G69" s="6"/>
      <c r="H69" s="6"/>
      <c r="I69" s="6"/>
      <c r="J69" s="6"/>
      <c r="K69" s="6"/>
      <c r="L69" s="6"/>
      <c r="M69" s="15"/>
      <c r="N69" s="15"/>
      <c r="O69" s="6"/>
      <c r="P69" s="6"/>
      <c r="Q69" s="6"/>
      <c r="R69" s="6"/>
      <c r="S69" s="6"/>
      <c r="T69" s="6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/>
      <c r="G70" s="6"/>
      <c r="H70" s="6"/>
      <c r="I70" s="6"/>
      <c r="J70" s="6"/>
      <c r="K70" s="6"/>
      <c r="L70" s="6"/>
      <c r="M70" s="15"/>
      <c r="N70" s="15"/>
      <c r="O70" s="6"/>
      <c r="P70" s="6"/>
      <c r="Q70" s="6"/>
      <c r="R70" s="6"/>
      <c r="S70" s="6"/>
      <c r="T70" s="6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/>
      <c r="G71" s="6"/>
      <c r="H71" s="6"/>
      <c r="I71" s="6"/>
      <c r="J71" s="6"/>
      <c r="K71" s="6"/>
      <c r="L71" s="6"/>
      <c r="M71" s="15"/>
      <c r="N71" s="15"/>
      <c r="O71" s="6"/>
      <c r="P71" s="6"/>
      <c r="Q71" s="6"/>
      <c r="R71" s="6"/>
      <c r="S71" s="6"/>
      <c r="T71" s="6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/>
      <c r="G72" s="6"/>
      <c r="H72" s="6"/>
      <c r="I72" s="6"/>
      <c r="J72" s="6"/>
      <c r="K72" s="6"/>
      <c r="L72" s="6"/>
      <c r="M72" s="15"/>
      <c r="N72" s="15"/>
      <c r="O72" s="6"/>
      <c r="P72" s="6"/>
      <c r="Q72" s="6"/>
      <c r="R72" s="6"/>
      <c r="S72" s="6"/>
      <c r="T72" s="6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/>
      <c r="G73" s="6"/>
      <c r="H73" s="6"/>
      <c r="I73" s="6"/>
      <c r="J73" s="6"/>
      <c r="K73" s="6"/>
      <c r="L73" s="6"/>
      <c r="M73" s="15"/>
      <c r="N73" s="15"/>
      <c r="O73" s="6"/>
      <c r="P73" s="6"/>
      <c r="Q73" s="6"/>
      <c r="R73" s="6"/>
      <c r="S73" s="6"/>
      <c r="T73" s="6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/>
      <c r="G74" s="6"/>
      <c r="H74" s="6"/>
      <c r="I74" s="6"/>
      <c r="J74" s="6"/>
      <c r="K74" s="6"/>
      <c r="L74" s="6"/>
      <c r="M74" s="15"/>
      <c r="N74" s="15"/>
      <c r="O74" s="6"/>
      <c r="P74" s="6"/>
      <c r="Q74" s="6"/>
      <c r="R74" s="6"/>
      <c r="S74" s="6"/>
      <c r="T74" s="6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/>
      <c r="G75" s="6"/>
      <c r="H75" s="6"/>
      <c r="I75" s="6"/>
      <c r="J75" s="6"/>
      <c r="K75" s="6"/>
      <c r="L75" s="6"/>
      <c r="M75" s="15"/>
      <c r="N75" s="15"/>
      <c r="O75" s="6"/>
      <c r="P75" s="6"/>
      <c r="Q75" s="6"/>
      <c r="R75" s="6"/>
      <c r="S75" s="6"/>
      <c r="T75" s="6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/>
      <c r="G76" s="6"/>
      <c r="H76" s="6"/>
      <c r="I76" s="6"/>
      <c r="J76" s="6"/>
      <c r="K76" s="6"/>
      <c r="L76" s="6"/>
      <c r="M76" s="15"/>
      <c r="N76" s="15"/>
      <c r="O76" s="6"/>
      <c r="P76" s="6"/>
      <c r="Q76" s="6"/>
      <c r="R76" s="6"/>
      <c r="S76" s="6"/>
      <c r="T76" s="6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/>
      <c r="G77" s="6"/>
      <c r="H77" s="6"/>
      <c r="I77" s="6"/>
      <c r="J77" s="6"/>
      <c r="K77" s="6"/>
      <c r="L77" s="6"/>
      <c r="M77" s="15"/>
      <c r="N77" s="15"/>
      <c r="O77" s="6"/>
      <c r="P77" s="6"/>
      <c r="Q77" s="6"/>
      <c r="R77" s="6"/>
      <c r="S77" s="6"/>
      <c r="T77" s="6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/>
      <c r="G78" s="6"/>
      <c r="H78" s="6"/>
      <c r="I78" s="6"/>
      <c r="J78" s="6"/>
      <c r="K78" s="6"/>
      <c r="L78" s="6"/>
      <c r="M78" s="15"/>
      <c r="N78" s="15"/>
      <c r="O78" s="6"/>
      <c r="P78" s="6"/>
      <c r="Q78" s="6"/>
      <c r="R78" s="6"/>
      <c r="S78" s="6"/>
      <c r="T78" s="6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/>
      <c r="G79" s="6"/>
      <c r="H79" s="6"/>
      <c r="I79" s="6"/>
      <c r="J79" s="6"/>
      <c r="K79" s="6"/>
      <c r="L79" s="6"/>
      <c r="M79" s="15"/>
      <c r="N79" s="15"/>
      <c r="O79" s="6"/>
      <c r="P79" s="6"/>
      <c r="Q79" s="6"/>
      <c r="R79" s="6"/>
      <c r="S79" s="6"/>
      <c r="T79" s="6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/>
      <c r="G80" s="6"/>
      <c r="H80" s="6"/>
      <c r="I80" s="6"/>
      <c r="J80" s="6"/>
      <c r="K80" s="6"/>
      <c r="L80" s="6"/>
      <c r="M80" s="15"/>
      <c r="N80" s="15"/>
      <c r="O80" s="6"/>
      <c r="P80" s="6"/>
      <c r="Q80" s="6"/>
      <c r="R80" s="6"/>
      <c r="S80" s="6"/>
      <c r="T80" s="6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/>
      <c r="G81" s="6"/>
      <c r="H81" s="6"/>
      <c r="I81" s="6"/>
      <c r="J81" s="6"/>
      <c r="K81" s="6"/>
      <c r="L81" s="6"/>
      <c r="M81" s="15"/>
      <c r="N81" s="15"/>
      <c r="O81" s="6"/>
      <c r="P81" s="6"/>
      <c r="Q81" s="6"/>
      <c r="R81" s="6"/>
      <c r="S81" s="6"/>
      <c r="T81" s="6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/>
      <c r="G82" s="6"/>
      <c r="H82" s="6"/>
      <c r="I82" s="6"/>
      <c r="J82" s="6"/>
      <c r="K82" s="6"/>
      <c r="L82" s="6"/>
      <c r="M82" s="15"/>
      <c r="N82" s="15"/>
      <c r="O82" s="6"/>
      <c r="P82" s="6"/>
      <c r="Q82" s="6"/>
      <c r="R82" s="6"/>
      <c r="S82" s="6"/>
      <c r="T82" s="6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/>
      <c r="G83" s="6"/>
      <c r="H83" s="6"/>
      <c r="I83" s="6"/>
      <c r="J83" s="6"/>
      <c r="K83" s="6"/>
      <c r="L83" s="6"/>
      <c r="M83" s="15"/>
      <c r="N83" s="15"/>
      <c r="O83" s="6"/>
      <c r="P83" s="6"/>
      <c r="Q83" s="6"/>
      <c r="R83" s="6"/>
      <c r="S83" s="6"/>
      <c r="T83" s="6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/>
      <c r="G84" s="6"/>
      <c r="H84" s="6"/>
      <c r="I84" s="6"/>
      <c r="J84" s="6"/>
      <c r="K84" s="6"/>
      <c r="L84" s="6"/>
      <c r="M84" s="15"/>
      <c r="N84" s="15"/>
      <c r="O84" s="6"/>
      <c r="P84" s="6"/>
      <c r="Q84" s="6"/>
      <c r="R84" s="6"/>
      <c r="S84" s="6"/>
      <c r="T84" s="6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/>
      <c r="G85" s="6"/>
      <c r="H85" s="6"/>
      <c r="I85" s="6"/>
      <c r="J85" s="6"/>
      <c r="K85" s="6"/>
      <c r="L85" s="6"/>
      <c r="M85" s="15"/>
      <c r="N85" s="15"/>
      <c r="O85" s="6"/>
      <c r="P85" s="6"/>
      <c r="Q85" s="6"/>
      <c r="R85" s="6"/>
      <c r="S85" s="6"/>
      <c r="T85" s="6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/>
      <c r="G86" s="6"/>
      <c r="H86" s="6"/>
      <c r="I86" s="6"/>
      <c r="J86" s="6"/>
      <c r="K86" s="6"/>
      <c r="L86" s="6"/>
      <c r="M86" s="15"/>
      <c r="N86" s="15"/>
      <c r="O86" s="6"/>
      <c r="P86" s="6"/>
      <c r="Q86" s="6"/>
      <c r="R86" s="6"/>
      <c r="S86" s="6"/>
      <c r="T86" s="6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/>
      <c r="G87" s="6"/>
      <c r="H87" s="6"/>
      <c r="I87" s="6"/>
      <c r="J87" s="6"/>
      <c r="K87" s="6"/>
      <c r="L87" s="6"/>
      <c r="M87" s="15"/>
      <c r="N87" s="15"/>
      <c r="O87" s="6"/>
      <c r="P87" s="6"/>
      <c r="Q87" s="6"/>
      <c r="R87" s="6"/>
      <c r="S87" s="6"/>
      <c r="T87" s="6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/>
      <c r="G88" s="6"/>
      <c r="H88" s="6"/>
      <c r="I88" s="6"/>
      <c r="J88" s="6"/>
      <c r="K88" s="6"/>
      <c r="L88" s="6"/>
      <c r="M88" s="15"/>
      <c r="N88" s="15"/>
      <c r="O88" s="6"/>
      <c r="P88" s="6"/>
      <c r="Q88" s="6"/>
      <c r="R88" s="6"/>
      <c r="S88" s="6"/>
      <c r="T88" s="6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/>
      <c r="G89" s="6"/>
      <c r="H89" s="6"/>
      <c r="I89" s="6"/>
      <c r="J89" s="6"/>
      <c r="K89" s="6"/>
      <c r="L89" s="6"/>
      <c r="M89" s="15"/>
      <c r="N89" s="15"/>
      <c r="O89" s="6"/>
      <c r="P89" s="6"/>
      <c r="Q89" s="6"/>
      <c r="R89" s="6"/>
      <c r="S89" s="6"/>
      <c r="T89" s="6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/>
      <c r="G90" s="6"/>
      <c r="H90" s="6"/>
      <c r="I90" s="6"/>
      <c r="J90" s="6"/>
      <c r="K90" s="6"/>
      <c r="L90" s="6"/>
      <c r="M90" s="15"/>
      <c r="N90" s="15"/>
      <c r="O90" s="6"/>
      <c r="P90" s="6"/>
      <c r="Q90" s="6"/>
      <c r="R90" s="6"/>
      <c r="S90" s="6"/>
      <c r="T90" s="6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/>
      <c r="G91" s="6"/>
      <c r="H91" s="6"/>
      <c r="I91" s="6"/>
      <c r="J91" s="6"/>
      <c r="K91" s="6"/>
      <c r="L91" s="6"/>
      <c r="M91" s="15"/>
      <c r="N91" s="15"/>
      <c r="O91" s="6"/>
      <c r="P91" s="6"/>
      <c r="Q91" s="6"/>
      <c r="R91" s="6"/>
      <c r="S91" s="6"/>
      <c r="T91" s="6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/>
      <c r="G92" s="6"/>
      <c r="H92" s="6"/>
      <c r="I92" s="6"/>
      <c r="J92" s="6"/>
      <c r="K92" s="6"/>
      <c r="L92" s="6"/>
      <c r="M92" s="15"/>
      <c r="N92" s="15"/>
      <c r="O92" s="6"/>
      <c r="P92" s="6"/>
      <c r="Q92" s="6"/>
      <c r="R92" s="6"/>
      <c r="S92" s="6"/>
      <c r="T92" s="6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/>
      <c r="G93" s="6"/>
      <c r="H93" s="6"/>
      <c r="I93" s="6"/>
      <c r="J93" s="6"/>
      <c r="K93" s="6"/>
      <c r="L93" s="6"/>
      <c r="M93" s="15"/>
      <c r="N93" s="15"/>
      <c r="O93" s="6"/>
      <c r="P93" s="6"/>
      <c r="Q93" s="6"/>
      <c r="R93" s="6"/>
      <c r="S93" s="6"/>
      <c r="T93" s="6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/>
      <c r="G94" s="6"/>
      <c r="H94" s="6"/>
      <c r="I94" s="6"/>
      <c r="J94" s="6"/>
      <c r="K94" s="6"/>
      <c r="L94" s="6"/>
      <c r="M94" s="15"/>
      <c r="N94" s="15"/>
      <c r="O94" s="6"/>
      <c r="P94" s="6"/>
      <c r="Q94" s="6"/>
      <c r="R94" s="6"/>
      <c r="S94" s="6"/>
      <c r="T94" s="6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/>
      <c r="G95" s="6"/>
      <c r="H95" s="6"/>
      <c r="I95" s="6"/>
      <c r="J95" s="6"/>
      <c r="K95" s="6"/>
      <c r="L95" s="6"/>
      <c r="M95" s="15"/>
      <c r="N95" s="15"/>
      <c r="O95" s="6"/>
      <c r="P95" s="6"/>
      <c r="Q95" s="6"/>
      <c r="R95" s="6"/>
      <c r="S95" s="6"/>
      <c r="T95" s="6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/>
      <c r="G96" s="6"/>
      <c r="H96" s="6"/>
      <c r="I96" s="6"/>
      <c r="J96" s="6"/>
      <c r="K96" s="6"/>
      <c r="L96" s="6"/>
      <c r="M96" s="15"/>
      <c r="N96" s="15"/>
      <c r="O96" s="6"/>
      <c r="P96" s="6"/>
      <c r="Q96" s="6"/>
      <c r="R96" s="6"/>
      <c r="S96" s="6"/>
      <c r="T96" s="6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/>
      <c r="G97" s="6"/>
      <c r="H97" s="6"/>
      <c r="I97" s="6"/>
      <c r="J97" s="6"/>
      <c r="K97" s="6"/>
      <c r="L97" s="6"/>
      <c r="M97" s="15"/>
      <c r="N97" s="15"/>
      <c r="O97" s="6"/>
      <c r="P97" s="6"/>
      <c r="Q97" s="6"/>
      <c r="R97" s="6"/>
      <c r="S97" s="6"/>
      <c r="T97" s="6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/>
      <c r="G98" s="6"/>
      <c r="H98" s="6"/>
      <c r="I98" s="6"/>
      <c r="J98" s="6"/>
      <c r="K98" s="6"/>
      <c r="L98" s="6"/>
      <c r="M98" s="15"/>
      <c r="N98" s="15"/>
      <c r="O98" s="6"/>
      <c r="P98" s="6"/>
      <c r="Q98" s="6"/>
      <c r="R98" s="6"/>
      <c r="S98" s="6"/>
      <c r="T98" s="6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/>
      <c r="G99" s="6"/>
      <c r="H99" s="6"/>
      <c r="I99" s="6"/>
      <c r="J99" s="6"/>
      <c r="K99" s="6"/>
      <c r="L99" s="6"/>
      <c r="M99" s="15"/>
      <c r="N99" s="15"/>
      <c r="O99" s="6"/>
      <c r="P99" s="6"/>
      <c r="Q99" s="6"/>
      <c r="R99" s="6"/>
      <c r="S99" s="6"/>
      <c r="T99" s="6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/>
      <c r="G100" s="6"/>
      <c r="H100" s="6"/>
      <c r="I100" s="6"/>
      <c r="J100" s="6"/>
      <c r="K100" s="6"/>
      <c r="L100" s="6"/>
      <c r="M100" s="15"/>
      <c r="N100" s="15"/>
      <c r="O100" s="6"/>
      <c r="P100" s="6"/>
      <c r="Q100" s="6"/>
      <c r="R100" s="6"/>
      <c r="S100" s="6"/>
      <c r="T100" s="6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/>
      <c r="G101" s="6"/>
      <c r="H101" s="6"/>
      <c r="I101" s="6"/>
      <c r="J101" s="6"/>
      <c r="K101" s="6"/>
      <c r="L101" s="6"/>
      <c r="M101" s="15"/>
      <c r="N101" s="15"/>
      <c r="O101" s="6"/>
      <c r="P101" s="6"/>
      <c r="Q101" s="6"/>
      <c r="R101" s="6"/>
      <c r="S101" s="6"/>
      <c r="T101" s="6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/>
      <c r="G102" s="6"/>
      <c r="H102" s="6"/>
      <c r="I102" s="6"/>
      <c r="J102" s="6"/>
      <c r="K102" s="6"/>
      <c r="L102" s="6"/>
      <c r="M102" s="15"/>
      <c r="N102" s="15"/>
      <c r="O102" s="6"/>
      <c r="P102" s="6"/>
      <c r="Q102" s="6"/>
      <c r="R102" s="6"/>
      <c r="S102" s="6"/>
      <c r="T102" s="6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/>
      <c r="G103" s="6"/>
      <c r="H103" s="6"/>
      <c r="I103" s="6"/>
      <c r="J103" s="6"/>
      <c r="K103" s="6"/>
      <c r="L103" s="6"/>
      <c r="M103" s="15"/>
      <c r="N103" s="15"/>
      <c r="O103" s="6"/>
      <c r="P103" s="6"/>
      <c r="Q103" s="6"/>
      <c r="R103" s="6"/>
      <c r="S103" s="6"/>
      <c r="T103" s="6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/>
      <c r="G104" s="6"/>
      <c r="H104" s="6"/>
      <c r="I104" s="6"/>
      <c r="J104" s="6"/>
      <c r="K104" s="6"/>
      <c r="L104" s="6"/>
      <c r="M104" s="15"/>
      <c r="N104" s="15"/>
      <c r="O104" s="6"/>
      <c r="P104" s="6"/>
      <c r="Q104" s="6"/>
      <c r="R104" s="6"/>
      <c r="S104" s="6"/>
      <c r="T104" s="6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/>
      <c r="G105" s="6"/>
      <c r="H105" s="6"/>
      <c r="I105" s="6"/>
      <c r="J105" s="6"/>
      <c r="K105" s="6"/>
      <c r="L105" s="6"/>
      <c r="M105" s="15"/>
      <c r="N105" s="15"/>
      <c r="O105" s="6"/>
      <c r="P105" s="6"/>
      <c r="Q105" s="6"/>
      <c r="R105" s="6"/>
      <c r="S105" s="6"/>
      <c r="T105" s="6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/>
      <c r="G106" s="6"/>
      <c r="H106" s="6"/>
      <c r="I106" s="6"/>
      <c r="J106" s="6"/>
      <c r="K106" s="6"/>
      <c r="L106" s="6"/>
      <c r="M106" s="15"/>
      <c r="N106" s="15"/>
      <c r="O106" s="6"/>
      <c r="P106" s="6"/>
      <c r="Q106" s="6"/>
      <c r="R106" s="6"/>
      <c r="S106" s="6"/>
      <c r="T106" s="6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/>
      <c r="G107" s="6"/>
      <c r="H107" s="6"/>
      <c r="I107" s="6"/>
      <c r="J107" s="6"/>
      <c r="K107" s="6"/>
      <c r="L107" s="6"/>
      <c r="M107" s="15"/>
      <c r="N107" s="15"/>
      <c r="O107" s="6"/>
      <c r="P107" s="6"/>
      <c r="Q107" s="6"/>
      <c r="R107" s="6"/>
      <c r="S107" s="6"/>
      <c r="T107" s="6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AG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 t="shared" si="0"/>
        <v>0</v>
      </c>
      <c r="AA108" s="10">
        <f t="shared" si="0"/>
        <v>0</v>
      </c>
      <c r="AB108" s="10">
        <f t="shared" si="0"/>
        <v>0</v>
      </c>
      <c r="AC108" s="10">
        <f t="shared" si="0"/>
        <v>0</v>
      </c>
      <c r="AD108" s="10">
        <f t="shared" si="0"/>
        <v>0</v>
      </c>
      <c r="AE108" s="10">
        <f t="shared" si="0"/>
        <v>0</v>
      </c>
      <c r="AF108" s="10">
        <f t="shared" si="0"/>
        <v>0</v>
      </c>
      <c r="AG108" s="10">
        <f t="shared" si="0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1">MAX(D12:D107)</f>
        <v>0</v>
      </c>
      <c r="E109" s="10">
        <f t="shared" si="1"/>
        <v>0</v>
      </c>
      <c r="F109" s="10">
        <f t="shared" si="1"/>
        <v>0</v>
      </c>
      <c r="G109" s="10">
        <f t="shared" si="1"/>
        <v>0</v>
      </c>
      <c r="H109" s="10">
        <f t="shared" si="1"/>
        <v>0</v>
      </c>
      <c r="I109" s="10">
        <f t="shared" si="1"/>
        <v>0</v>
      </c>
      <c r="J109" s="10">
        <f t="shared" si="1"/>
        <v>0</v>
      </c>
      <c r="K109" s="10">
        <f t="shared" si="1"/>
        <v>0</v>
      </c>
      <c r="L109" s="10">
        <f t="shared" si="1"/>
        <v>0</v>
      </c>
      <c r="M109" s="15">
        <f t="shared" si="1"/>
        <v>0</v>
      </c>
      <c r="N109" s="10">
        <f t="shared" si="1"/>
        <v>0</v>
      </c>
      <c r="O109" s="10">
        <f t="shared" si="1"/>
        <v>0</v>
      </c>
      <c r="P109" s="10">
        <f t="shared" si="1"/>
        <v>0</v>
      </c>
      <c r="Q109" s="10">
        <f t="shared" si="1"/>
        <v>0</v>
      </c>
      <c r="R109" s="10">
        <f t="shared" si="1"/>
        <v>0</v>
      </c>
      <c r="S109" s="10">
        <f t="shared" si="1"/>
        <v>0</v>
      </c>
      <c r="T109" s="10">
        <f t="shared" si="1"/>
        <v>0</v>
      </c>
      <c r="U109" s="10">
        <f t="shared" si="1"/>
        <v>0</v>
      </c>
      <c r="V109" s="10">
        <f t="shared" si="1"/>
        <v>0</v>
      </c>
      <c r="W109" s="10">
        <f t="shared" si="1"/>
        <v>0</v>
      </c>
      <c r="X109" s="10">
        <f t="shared" si="1"/>
        <v>0</v>
      </c>
      <c r="Y109" s="10">
        <f t="shared" si="1"/>
        <v>0</v>
      </c>
      <c r="Z109" s="10">
        <f>MAX(Z12:Z107)</f>
        <v>0</v>
      </c>
      <c r="AA109" s="10">
        <f t="shared" ref="AA109:AG109" si="2">MAX(AA12:AA107)</f>
        <v>0</v>
      </c>
      <c r="AB109" s="10">
        <f t="shared" si="2"/>
        <v>0</v>
      </c>
      <c r="AC109" s="10">
        <f t="shared" si="2"/>
        <v>0</v>
      </c>
      <c r="AD109" s="10">
        <f t="shared" si="2"/>
        <v>0</v>
      </c>
      <c r="AE109" s="10">
        <f t="shared" si="2"/>
        <v>0</v>
      </c>
      <c r="AF109" s="10">
        <f t="shared" si="2"/>
        <v>0</v>
      </c>
      <c r="AG109" s="10">
        <f t="shared" si="2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3">MIN(D12:D107)</f>
        <v>0</v>
      </c>
      <c r="E110" s="10">
        <f t="shared" si="3"/>
        <v>0</v>
      </c>
      <c r="F110" s="10">
        <f t="shared" si="3"/>
        <v>0</v>
      </c>
      <c r="G110" s="10">
        <f t="shared" si="3"/>
        <v>0</v>
      </c>
      <c r="H110" s="10">
        <f t="shared" si="3"/>
        <v>0</v>
      </c>
      <c r="I110" s="10">
        <f t="shared" si="3"/>
        <v>0</v>
      </c>
      <c r="J110" s="10">
        <f t="shared" si="3"/>
        <v>0</v>
      </c>
      <c r="K110" s="10">
        <f t="shared" si="3"/>
        <v>0</v>
      </c>
      <c r="L110" s="10">
        <f t="shared" si="3"/>
        <v>0</v>
      </c>
      <c r="M110" s="15">
        <f t="shared" si="3"/>
        <v>0</v>
      </c>
      <c r="N110" s="10">
        <f t="shared" si="3"/>
        <v>0</v>
      </c>
      <c r="O110" s="10">
        <f t="shared" si="3"/>
        <v>0</v>
      </c>
      <c r="P110" s="10">
        <f t="shared" si="3"/>
        <v>0</v>
      </c>
      <c r="Q110" s="10">
        <f t="shared" si="3"/>
        <v>0</v>
      </c>
      <c r="R110" s="10">
        <f t="shared" si="3"/>
        <v>0</v>
      </c>
      <c r="S110" s="10">
        <f t="shared" si="3"/>
        <v>0</v>
      </c>
      <c r="T110" s="10">
        <f t="shared" si="3"/>
        <v>0</v>
      </c>
      <c r="U110" s="10">
        <f t="shared" si="3"/>
        <v>0</v>
      </c>
      <c r="V110" s="10">
        <f t="shared" si="3"/>
        <v>0</v>
      </c>
      <c r="W110" s="10">
        <f t="shared" si="3"/>
        <v>0</v>
      </c>
      <c r="X110" s="10">
        <f t="shared" si="3"/>
        <v>0</v>
      </c>
      <c r="Y110" s="10">
        <f t="shared" si="3"/>
        <v>0</v>
      </c>
      <c r="Z110" s="10">
        <f>MIN(Z12:Z107)</f>
        <v>0</v>
      </c>
      <c r="AA110" s="10">
        <f t="shared" ref="AA110:AG110" si="4">MIN(AA12:AA107)</f>
        <v>0</v>
      </c>
      <c r="AB110" s="10">
        <f t="shared" si="4"/>
        <v>0</v>
      </c>
      <c r="AC110" s="10">
        <f t="shared" si="4"/>
        <v>0</v>
      </c>
      <c r="AD110" s="10">
        <f t="shared" si="4"/>
        <v>0</v>
      </c>
      <c r="AE110" s="10">
        <f t="shared" si="4"/>
        <v>0</v>
      </c>
      <c r="AF110" s="10">
        <f t="shared" si="4"/>
        <v>0</v>
      </c>
      <c r="AG110" s="10">
        <f t="shared" si="4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5">AVERAGE(D12:D107)</f>
        <v>#DIV/0!</v>
      </c>
      <c r="E111" s="10" t="e">
        <f t="shared" si="5"/>
        <v>#DIV/0!</v>
      </c>
      <c r="F111" s="10" t="e">
        <f t="shared" si="5"/>
        <v>#DIV/0!</v>
      </c>
      <c r="G111" s="10" t="e">
        <f t="shared" si="5"/>
        <v>#DIV/0!</v>
      </c>
      <c r="H111" s="10" t="e">
        <f t="shared" si="5"/>
        <v>#DIV/0!</v>
      </c>
      <c r="I111" s="10" t="e">
        <f t="shared" si="5"/>
        <v>#DIV/0!</v>
      </c>
      <c r="J111" s="10" t="e">
        <f t="shared" si="5"/>
        <v>#DIV/0!</v>
      </c>
      <c r="K111" s="10" t="e">
        <f t="shared" si="5"/>
        <v>#DIV/0!</v>
      </c>
      <c r="L111" s="10" t="e">
        <f t="shared" si="5"/>
        <v>#DIV/0!</v>
      </c>
      <c r="M111" s="15" t="e">
        <f t="shared" si="5"/>
        <v>#DIV/0!</v>
      </c>
      <c r="N111" s="10" t="e">
        <f t="shared" si="5"/>
        <v>#DIV/0!</v>
      </c>
      <c r="O111" s="10" t="e">
        <f t="shared" si="5"/>
        <v>#DIV/0!</v>
      </c>
      <c r="P111" s="10" t="e">
        <f t="shared" si="5"/>
        <v>#DIV/0!</v>
      </c>
      <c r="Q111" s="10" t="e">
        <f t="shared" si="5"/>
        <v>#DIV/0!</v>
      </c>
      <c r="R111" s="10" t="e">
        <f t="shared" si="5"/>
        <v>#DIV/0!</v>
      </c>
      <c r="S111" s="10" t="e">
        <f t="shared" si="5"/>
        <v>#DIV/0!</v>
      </c>
      <c r="T111" s="10" t="e">
        <f t="shared" si="5"/>
        <v>#DIV/0!</v>
      </c>
      <c r="U111" s="10" t="e">
        <f t="shared" si="5"/>
        <v>#DIV/0!</v>
      </c>
      <c r="V111" s="10" t="e">
        <f t="shared" si="5"/>
        <v>#DIV/0!</v>
      </c>
      <c r="W111" s="10" t="e">
        <f t="shared" si="5"/>
        <v>#DIV/0!</v>
      </c>
      <c r="X111" s="10" t="e">
        <f t="shared" si="5"/>
        <v>#DIV/0!</v>
      </c>
      <c r="Y111" s="10" t="e">
        <f t="shared" si="5"/>
        <v>#DIV/0!</v>
      </c>
      <c r="Z111" s="10" t="e">
        <f>AVERAGE(Z12:Z107)</f>
        <v>#DIV/0!</v>
      </c>
      <c r="AA111" s="10" t="e">
        <f t="shared" ref="AA111:AG111" si="6">AVERAGE(AA12:AA107)</f>
        <v>#DIV/0!</v>
      </c>
      <c r="AB111" s="10" t="e">
        <f t="shared" si="6"/>
        <v>#DIV/0!</v>
      </c>
      <c r="AC111" s="10" t="e">
        <f t="shared" si="6"/>
        <v>#DIV/0!</v>
      </c>
      <c r="AD111" s="10" t="e">
        <f t="shared" si="6"/>
        <v>#DIV/0!</v>
      </c>
      <c r="AE111" s="10" t="e">
        <f t="shared" si="6"/>
        <v>#DIV/0!</v>
      </c>
      <c r="AF111" s="10" t="e">
        <f>AVERAGE(AF12:AG107)</f>
        <v>#DIV/0!</v>
      </c>
      <c r="AG111" s="10" t="e">
        <f t="shared" si="6"/>
        <v>#DIV/0!</v>
      </c>
    </row>
  </sheetData>
  <mergeCells count="2">
    <mergeCell ref="A3:B3"/>
    <mergeCell ref="A4:B4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135</v>
      </c>
      <c r="B1" s="7"/>
    </row>
    <row r="2" spans="1:33" ht="15.75" x14ac:dyDescent="0.25">
      <c r="A2" s="7" t="s">
        <v>109</v>
      </c>
      <c r="B2" s="7"/>
      <c r="C2" s="13">
        <f>SUM(C12:AG107)/4000</f>
        <v>-23.12320000000021</v>
      </c>
      <c r="H2" s="38"/>
      <c r="I2" s="38"/>
    </row>
    <row r="3" spans="1:33" s="3" customFormat="1" x14ac:dyDescent="0.25">
      <c r="A3" s="77" t="s">
        <v>110</v>
      </c>
      <c r="B3" s="78"/>
      <c r="M3" s="32"/>
    </row>
    <row r="4" spans="1:33" s="3" customFormat="1" x14ac:dyDescent="0.25">
      <c r="A4" s="50"/>
      <c r="B4" s="51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>
        <v>-44.01</v>
      </c>
      <c r="D12" s="10"/>
      <c r="E12" s="6"/>
      <c r="F12" s="6">
        <v>-44.01</v>
      </c>
      <c r="G12" s="6">
        <v>-44.01</v>
      </c>
      <c r="H12" s="6">
        <v>-44.08</v>
      </c>
      <c r="I12" s="6">
        <v>-44.08</v>
      </c>
      <c r="J12" s="6">
        <v>-44.08</v>
      </c>
      <c r="K12" s="6">
        <v>-44.08</v>
      </c>
      <c r="L12" s="6">
        <v>-44.08</v>
      </c>
      <c r="M12" s="15">
        <v>-44.08</v>
      </c>
      <c r="N12" s="15">
        <v>-44.08</v>
      </c>
      <c r="O12" s="6">
        <v>-44.25</v>
      </c>
      <c r="P12" s="6">
        <v>-44.25</v>
      </c>
      <c r="Q12" s="6">
        <v>-44.25</v>
      </c>
      <c r="R12" s="6">
        <v>-44.25</v>
      </c>
      <c r="S12" s="6">
        <v>-44.25</v>
      </c>
      <c r="T12" s="6">
        <v>-44.25</v>
      </c>
      <c r="U12" s="15">
        <v>-44.25</v>
      </c>
      <c r="V12" s="15">
        <v>-30</v>
      </c>
      <c r="W12" s="15"/>
      <c r="X12" s="15"/>
      <c r="Y12" s="15"/>
      <c r="Z12" s="15"/>
      <c r="AA12" s="15"/>
      <c r="AB12" s="15"/>
      <c r="AC12" s="15">
        <v>-46.5</v>
      </c>
      <c r="AD12" s="15">
        <v>-46.5</v>
      </c>
      <c r="AE12" s="15">
        <v>-44.12</v>
      </c>
      <c r="AF12" s="15">
        <v>-25.96</v>
      </c>
      <c r="AG12" s="15">
        <v>-25.96</v>
      </c>
    </row>
    <row r="13" spans="1:33" ht="16.5" x14ac:dyDescent="0.25">
      <c r="A13" s="5">
        <v>2</v>
      </c>
      <c r="B13" s="5" t="s">
        <v>10</v>
      </c>
      <c r="C13" s="23">
        <v>-44.01</v>
      </c>
      <c r="D13" s="10"/>
      <c r="E13" s="6"/>
      <c r="F13" s="6">
        <v>-44.01</v>
      </c>
      <c r="G13" s="6">
        <v>-44.01</v>
      </c>
      <c r="H13" s="6">
        <v>-44.08</v>
      </c>
      <c r="I13" s="6">
        <v>-44.08</v>
      </c>
      <c r="J13" s="6">
        <v>-44.08</v>
      </c>
      <c r="K13" s="6">
        <v>-44.08</v>
      </c>
      <c r="L13" s="6">
        <v>-44.08</v>
      </c>
      <c r="M13" s="15">
        <v>-44.08</v>
      </c>
      <c r="N13" s="15">
        <v>-44.08</v>
      </c>
      <c r="O13" s="6">
        <v>-44.25</v>
      </c>
      <c r="P13" s="6">
        <v>-44.25</v>
      </c>
      <c r="Q13" s="6">
        <v>-44.25</v>
      </c>
      <c r="R13" s="6">
        <v>-44.25</v>
      </c>
      <c r="S13" s="6">
        <v>-44.25</v>
      </c>
      <c r="T13" s="6">
        <v>-44.25</v>
      </c>
      <c r="U13" s="15">
        <v>-44.25</v>
      </c>
      <c r="V13" s="15">
        <v>-30</v>
      </c>
      <c r="W13" s="15"/>
      <c r="X13" s="15"/>
      <c r="Y13" s="15"/>
      <c r="Z13" s="15"/>
      <c r="AA13" s="15"/>
      <c r="AB13" s="15"/>
      <c r="AC13" s="15">
        <v>-46.5</v>
      </c>
      <c r="AD13" s="15">
        <v>-46.5</v>
      </c>
      <c r="AE13" s="15">
        <v>-44.12</v>
      </c>
      <c r="AF13" s="15">
        <v>-25.96</v>
      </c>
      <c r="AG13" s="15">
        <v>-25.96</v>
      </c>
    </row>
    <row r="14" spans="1:33" ht="16.5" x14ac:dyDescent="0.25">
      <c r="A14" s="5">
        <v>3</v>
      </c>
      <c r="B14" s="5" t="s">
        <v>11</v>
      </c>
      <c r="C14" s="23">
        <v>-44.01</v>
      </c>
      <c r="D14" s="10"/>
      <c r="E14" s="6"/>
      <c r="F14" s="6">
        <v>-44.01</v>
      </c>
      <c r="G14" s="6">
        <v>-44.01</v>
      </c>
      <c r="H14" s="6">
        <v>-44.08</v>
      </c>
      <c r="I14" s="6">
        <v>-44.08</v>
      </c>
      <c r="J14" s="6">
        <v>-44.08</v>
      </c>
      <c r="K14" s="6">
        <v>-44.08</v>
      </c>
      <c r="L14" s="6">
        <v>-44.08</v>
      </c>
      <c r="M14" s="15">
        <v>-44.08</v>
      </c>
      <c r="N14" s="15">
        <v>-44.08</v>
      </c>
      <c r="O14" s="6">
        <v>-44.25</v>
      </c>
      <c r="P14" s="6">
        <v>-44.25</v>
      </c>
      <c r="Q14" s="6">
        <v>-44.25</v>
      </c>
      <c r="R14" s="6">
        <v>-44.25</v>
      </c>
      <c r="S14" s="6">
        <v>-44.25</v>
      </c>
      <c r="T14" s="6">
        <v>-44.25</v>
      </c>
      <c r="U14" s="15">
        <v>-44.25</v>
      </c>
      <c r="V14" s="15">
        <v>-30</v>
      </c>
      <c r="W14" s="15"/>
      <c r="X14" s="15"/>
      <c r="Y14" s="15"/>
      <c r="Z14" s="15"/>
      <c r="AA14" s="15"/>
      <c r="AB14" s="15"/>
      <c r="AC14" s="15">
        <v>-46.5</v>
      </c>
      <c r="AD14" s="15">
        <v>-46.5</v>
      </c>
      <c r="AE14" s="15">
        <v>-44.12</v>
      </c>
      <c r="AF14" s="15">
        <v>-25.96</v>
      </c>
      <c r="AG14" s="15">
        <v>-25.96</v>
      </c>
    </row>
    <row r="15" spans="1:33" ht="16.5" x14ac:dyDescent="0.25">
      <c r="A15" s="5">
        <v>4</v>
      </c>
      <c r="B15" s="5" t="s">
        <v>12</v>
      </c>
      <c r="C15" s="23">
        <v>-44.01</v>
      </c>
      <c r="D15" s="10"/>
      <c r="E15" s="6"/>
      <c r="F15" s="6">
        <v>-44.01</v>
      </c>
      <c r="G15" s="6">
        <v>-44.01</v>
      </c>
      <c r="H15" s="6">
        <v>-44.08</v>
      </c>
      <c r="I15" s="6">
        <v>-44.08</v>
      </c>
      <c r="J15" s="6">
        <v>-44.08</v>
      </c>
      <c r="K15" s="6">
        <v>-44.08</v>
      </c>
      <c r="L15" s="6">
        <v>-44.08</v>
      </c>
      <c r="M15" s="15">
        <v>-44.08</v>
      </c>
      <c r="N15" s="15">
        <v>-44.08</v>
      </c>
      <c r="O15" s="6">
        <v>-44.25</v>
      </c>
      <c r="P15" s="6">
        <v>-44.25</v>
      </c>
      <c r="Q15" s="6">
        <v>-44.25</v>
      </c>
      <c r="R15" s="6">
        <v>-44.25</v>
      </c>
      <c r="S15" s="6">
        <v>-44.25</v>
      </c>
      <c r="T15" s="6">
        <v>-44.25</v>
      </c>
      <c r="U15" s="15">
        <v>-44.25</v>
      </c>
      <c r="V15" s="15">
        <v>-30</v>
      </c>
      <c r="W15" s="15"/>
      <c r="X15" s="15"/>
      <c r="Y15" s="15"/>
      <c r="Z15" s="15"/>
      <c r="AA15" s="15"/>
      <c r="AB15" s="15"/>
      <c r="AC15" s="15">
        <v>-46.5</v>
      </c>
      <c r="AD15" s="15">
        <v>-46.5</v>
      </c>
      <c r="AE15" s="15">
        <v>-44.12</v>
      </c>
      <c r="AF15" s="15">
        <v>-25.96</v>
      </c>
      <c r="AG15" s="15">
        <v>-25.96</v>
      </c>
    </row>
    <row r="16" spans="1:33" ht="16.5" x14ac:dyDescent="0.25">
      <c r="A16" s="5">
        <v>5</v>
      </c>
      <c r="B16" s="5" t="s">
        <v>13</v>
      </c>
      <c r="C16" s="23">
        <v>-44.01</v>
      </c>
      <c r="D16" s="10"/>
      <c r="E16" s="6"/>
      <c r="F16" s="6">
        <v>-44.01</v>
      </c>
      <c r="G16" s="6">
        <v>-44.01</v>
      </c>
      <c r="H16" s="6">
        <v>-44.08</v>
      </c>
      <c r="I16" s="6">
        <v>-44.08</v>
      </c>
      <c r="J16" s="6">
        <v>-44.08</v>
      </c>
      <c r="K16" s="6">
        <v>-44.08</v>
      </c>
      <c r="L16" s="6">
        <v>-44.08</v>
      </c>
      <c r="M16" s="15">
        <v>-44.08</v>
      </c>
      <c r="N16" s="15">
        <v>-44.08</v>
      </c>
      <c r="O16" s="6">
        <v>-44.25</v>
      </c>
      <c r="P16" s="6">
        <v>-44.25</v>
      </c>
      <c r="Q16" s="6">
        <v>-44.25</v>
      </c>
      <c r="R16" s="6">
        <v>-44.25</v>
      </c>
      <c r="S16" s="6">
        <v>-44.25</v>
      </c>
      <c r="T16" s="6">
        <v>-44.25</v>
      </c>
      <c r="U16" s="15">
        <v>-44.25</v>
      </c>
      <c r="V16" s="15">
        <v>-30</v>
      </c>
      <c r="W16" s="15"/>
      <c r="X16" s="15"/>
      <c r="Y16" s="15"/>
      <c r="Z16" s="15"/>
      <c r="AA16" s="15"/>
      <c r="AB16" s="15"/>
      <c r="AC16" s="15">
        <v>-46.5</v>
      </c>
      <c r="AD16" s="15">
        <v>-46.5</v>
      </c>
      <c r="AE16" s="15">
        <v>-44.12</v>
      </c>
      <c r="AF16" s="15">
        <v>-25.96</v>
      </c>
      <c r="AG16" s="15">
        <v>-25.96</v>
      </c>
    </row>
    <row r="17" spans="1:33" ht="16.5" x14ac:dyDescent="0.25">
      <c r="A17" s="5">
        <v>6</v>
      </c>
      <c r="B17" s="5" t="s">
        <v>14</v>
      </c>
      <c r="C17" s="23">
        <v>-44.01</v>
      </c>
      <c r="D17" s="10"/>
      <c r="E17" s="6"/>
      <c r="F17" s="6">
        <v>-44.01</v>
      </c>
      <c r="G17" s="6">
        <v>-44.01</v>
      </c>
      <c r="H17" s="6">
        <v>-44.08</v>
      </c>
      <c r="I17" s="6">
        <v>-44.08</v>
      </c>
      <c r="J17" s="6">
        <v>-44.08</v>
      </c>
      <c r="K17" s="6">
        <v>-44.08</v>
      </c>
      <c r="L17" s="6">
        <v>-44.08</v>
      </c>
      <c r="M17" s="15">
        <v>-44.08</v>
      </c>
      <c r="N17" s="15">
        <v>-44.08</v>
      </c>
      <c r="O17" s="6">
        <v>-44.25</v>
      </c>
      <c r="P17" s="6">
        <v>-44.25</v>
      </c>
      <c r="Q17" s="6">
        <v>-44.25</v>
      </c>
      <c r="R17" s="6">
        <v>-44.25</v>
      </c>
      <c r="S17" s="6">
        <v>-44.25</v>
      </c>
      <c r="T17" s="6">
        <v>-44.25</v>
      </c>
      <c r="U17" s="15">
        <v>-44.25</v>
      </c>
      <c r="V17" s="15">
        <v>-30</v>
      </c>
      <c r="W17" s="15"/>
      <c r="X17" s="15"/>
      <c r="Y17" s="15"/>
      <c r="Z17" s="15"/>
      <c r="AA17" s="15"/>
      <c r="AB17" s="15"/>
      <c r="AC17" s="15">
        <v>-46.5</v>
      </c>
      <c r="AD17" s="15">
        <v>-46.5</v>
      </c>
      <c r="AE17" s="15">
        <v>-44.12</v>
      </c>
      <c r="AF17" s="15">
        <v>-25.96</v>
      </c>
      <c r="AG17" s="15">
        <v>-25.96</v>
      </c>
    </row>
    <row r="18" spans="1:33" ht="16.5" x14ac:dyDescent="0.25">
      <c r="A18" s="5">
        <v>7</v>
      </c>
      <c r="B18" s="5" t="s">
        <v>15</v>
      </c>
      <c r="C18" s="23">
        <v>-44.01</v>
      </c>
      <c r="D18" s="10"/>
      <c r="E18" s="6"/>
      <c r="F18" s="6">
        <v>-44.01</v>
      </c>
      <c r="G18" s="6">
        <v>-44.01</v>
      </c>
      <c r="H18" s="6">
        <v>-44.08</v>
      </c>
      <c r="I18" s="6">
        <v>-44.08</v>
      </c>
      <c r="J18" s="6">
        <v>-44.08</v>
      </c>
      <c r="K18" s="6">
        <v>-44.08</v>
      </c>
      <c r="L18" s="6">
        <v>-44.08</v>
      </c>
      <c r="M18" s="15">
        <v>-44.08</v>
      </c>
      <c r="N18" s="15">
        <v>-44.08</v>
      </c>
      <c r="O18" s="6">
        <v>-44.25</v>
      </c>
      <c r="P18" s="6">
        <v>-44.25</v>
      </c>
      <c r="Q18" s="6">
        <v>-44.25</v>
      </c>
      <c r="R18" s="6">
        <v>-44.25</v>
      </c>
      <c r="S18" s="6">
        <v>-44.25</v>
      </c>
      <c r="T18" s="6">
        <v>-44.25</v>
      </c>
      <c r="U18" s="15">
        <v>-44.25</v>
      </c>
      <c r="V18" s="15">
        <v>-30</v>
      </c>
      <c r="W18" s="15"/>
      <c r="X18" s="15"/>
      <c r="Y18" s="15"/>
      <c r="Z18" s="15"/>
      <c r="AA18" s="15"/>
      <c r="AB18" s="15"/>
      <c r="AC18" s="15">
        <v>-46.5</v>
      </c>
      <c r="AD18" s="15">
        <v>-46.5</v>
      </c>
      <c r="AE18" s="15">
        <v>-44.12</v>
      </c>
      <c r="AF18" s="15">
        <v>-25.96</v>
      </c>
      <c r="AG18" s="15">
        <v>-25.96</v>
      </c>
    </row>
    <row r="19" spans="1:33" ht="16.5" x14ac:dyDescent="0.25">
      <c r="A19" s="5">
        <v>8</v>
      </c>
      <c r="B19" s="5" t="s">
        <v>16</v>
      </c>
      <c r="C19" s="23">
        <v>-44.01</v>
      </c>
      <c r="D19" s="10"/>
      <c r="E19" s="6"/>
      <c r="F19" s="6">
        <v>-44.01</v>
      </c>
      <c r="G19" s="6">
        <v>-44.01</v>
      </c>
      <c r="H19" s="6">
        <v>-44.08</v>
      </c>
      <c r="I19" s="6">
        <v>-44.08</v>
      </c>
      <c r="J19" s="6">
        <v>-44.08</v>
      </c>
      <c r="K19" s="6">
        <v>-44.08</v>
      </c>
      <c r="L19" s="6">
        <v>-44.08</v>
      </c>
      <c r="M19" s="15">
        <v>-44.08</v>
      </c>
      <c r="N19" s="15">
        <v>-44.08</v>
      </c>
      <c r="O19" s="6">
        <v>-44.25</v>
      </c>
      <c r="P19" s="6">
        <v>-44.25</v>
      </c>
      <c r="Q19" s="6">
        <v>-44.25</v>
      </c>
      <c r="R19" s="6">
        <v>-44.25</v>
      </c>
      <c r="S19" s="6">
        <v>-44.25</v>
      </c>
      <c r="T19" s="6">
        <v>-44.25</v>
      </c>
      <c r="U19" s="15">
        <v>-44.25</v>
      </c>
      <c r="V19" s="15">
        <v>-30</v>
      </c>
      <c r="W19" s="15"/>
      <c r="X19" s="15"/>
      <c r="Y19" s="15"/>
      <c r="Z19" s="15"/>
      <c r="AA19" s="15"/>
      <c r="AB19" s="15"/>
      <c r="AC19" s="15">
        <v>-46.5</v>
      </c>
      <c r="AD19" s="15">
        <v>-46.5</v>
      </c>
      <c r="AE19" s="15">
        <v>-44.12</v>
      </c>
      <c r="AF19" s="15">
        <v>-25.96</v>
      </c>
      <c r="AG19" s="15">
        <v>-25.96</v>
      </c>
    </row>
    <row r="20" spans="1:33" ht="16.5" x14ac:dyDescent="0.25">
      <c r="A20" s="5">
        <v>9</v>
      </c>
      <c r="B20" s="5" t="s">
        <v>17</v>
      </c>
      <c r="C20" s="23">
        <v>-44.01</v>
      </c>
      <c r="D20" s="10"/>
      <c r="E20" s="6"/>
      <c r="F20" s="6">
        <v>-44.01</v>
      </c>
      <c r="G20" s="6">
        <v>-44.01</v>
      </c>
      <c r="H20" s="6">
        <v>-44.08</v>
      </c>
      <c r="I20" s="6">
        <v>-44.08</v>
      </c>
      <c r="J20" s="6">
        <v>-44.08</v>
      </c>
      <c r="K20" s="6">
        <v>-44.08</v>
      </c>
      <c r="L20" s="6">
        <v>-44.08</v>
      </c>
      <c r="M20" s="15">
        <v>-44.08</v>
      </c>
      <c r="N20" s="15">
        <v>-44.08</v>
      </c>
      <c r="O20" s="6">
        <v>-44.25</v>
      </c>
      <c r="P20" s="6">
        <v>-44.25</v>
      </c>
      <c r="Q20" s="6">
        <v>-44.25</v>
      </c>
      <c r="R20" s="6">
        <v>-44.25</v>
      </c>
      <c r="S20" s="6">
        <v>-44.25</v>
      </c>
      <c r="T20" s="6">
        <v>-44.25</v>
      </c>
      <c r="U20" s="15">
        <v>-44.25</v>
      </c>
      <c r="V20" s="15">
        <v>-30</v>
      </c>
      <c r="W20" s="15"/>
      <c r="X20" s="15"/>
      <c r="Y20" s="15"/>
      <c r="Z20" s="15"/>
      <c r="AA20" s="15"/>
      <c r="AB20" s="15"/>
      <c r="AC20" s="15">
        <v>-46.5</v>
      </c>
      <c r="AD20" s="15">
        <v>-46.5</v>
      </c>
      <c r="AE20" s="15">
        <v>-44.12</v>
      </c>
      <c r="AF20" s="15">
        <v>-25.96</v>
      </c>
      <c r="AG20" s="15">
        <v>-25.96</v>
      </c>
    </row>
    <row r="21" spans="1:33" ht="16.5" x14ac:dyDescent="0.25">
      <c r="A21" s="5">
        <v>10</v>
      </c>
      <c r="B21" s="5" t="s">
        <v>18</v>
      </c>
      <c r="C21" s="23">
        <v>-44.01</v>
      </c>
      <c r="D21" s="10"/>
      <c r="E21" s="6"/>
      <c r="F21" s="6">
        <v>-44.01</v>
      </c>
      <c r="G21" s="6">
        <v>-44.01</v>
      </c>
      <c r="H21" s="6">
        <v>-44.08</v>
      </c>
      <c r="I21" s="6">
        <v>-44.08</v>
      </c>
      <c r="J21" s="6">
        <v>-44.08</v>
      </c>
      <c r="K21" s="6">
        <v>-44.08</v>
      </c>
      <c r="L21" s="6">
        <v>-44.08</v>
      </c>
      <c r="M21" s="15">
        <v>-44.08</v>
      </c>
      <c r="N21" s="15">
        <v>-44.08</v>
      </c>
      <c r="O21" s="6">
        <v>-44.25</v>
      </c>
      <c r="P21" s="6">
        <v>-44.25</v>
      </c>
      <c r="Q21" s="6">
        <v>-44.25</v>
      </c>
      <c r="R21" s="6">
        <v>-44.25</v>
      </c>
      <c r="S21" s="6">
        <v>-44.25</v>
      </c>
      <c r="T21" s="6">
        <v>-44.25</v>
      </c>
      <c r="U21" s="15">
        <v>-44.25</v>
      </c>
      <c r="V21" s="15">
        <v>-30</v>
      </c>
      <c r="W21" s="15"/>
      <c r="X21" s="15"/>
      <c r="Y21" s="15"/>
      <c r="Z21" s="15"/>
      <c r="AA21" s="15"/>
      <c r="AB21" s="15"/>
      <c r="AC21" s="15">
        <v>-46.5</v>
      </c>
      <c r="AD21" s="15">
        <v>-46.5</v>
      </c>
      <c r="AE21" s="15">
        <v>-44.12</v>
      </c>
      <c r="AF21" s="15">
        <v>-25.96</v>
      </c>
      <c r="AG21" s="15">
        <v>-25.96</v>
      </c>
    </row>
    <row r="22" spans="1:33" ht="16.5" x14ac:dyDescent="0.25">
      <c r="A22" s="5">
        <v>11</v>
      </c>
      <c r="B22" s="5" t="s">
        <v>19</v>
      </c>
      <c r="C22" s="23">
        <v>-44.01</v>
      </c>
      <c r="D22" s="10"/>
      <c r="E22" s="6"/>
      <c r="F22" s="6">
        <v>-44.01</v>
      </c>
      <c r="G22" s="6">
        <v>-44.01</v>
      </c>
      <c r="H22" s="6">
        <v>-44.08</v>
      </c>
      <c r="I22" s="6">
        <v>-44.08</v>
      </c>
      <c r="J22" s="6">
        <v>-44.08</v>
      </c>
      <c r="K22" s="6">
        <v>-44.08</v>
      </c>
      <c r="L22" s="6">
        <v>-44.08</v>
      </c>
      <c r="M22" s="15">
        <v>-44.08</v>
      </c>
      <c r="N22" s="15">
        <v>-44.08</v>
      </c>
      <c r="O22" s="6">
        <v>-44.25</v>
      </c>
      <c r="P22" s="6">
        <v>-44.25</v>
      </c>
      <c r="Q22" s="6">
        <v>-44.25</v>
      </c>
      <c r="R22" s="6">
        <v>-44.25</v>
      </c>
      <c r="S22" s="6">
        <v>-44.25</v>
      </c>
      <c r="T22" s="6">
        <v>-44.25</v>
      </c>
      <c r="U22" s="15">
        <v>-44.25</v>
      </c>
      <c r="V22" s="15">
        <v>-30</v>
      </c>
      <c r="W22" s="15"/>
      <c r="X22" s="15"/>
      <c r="Y22" s="15"/>
      <c r="Z22" s="15"/>
      <c r="AA22" s="15"/>
      <c r="AB22" s="15"/>
      <c r="AC22" s="15">
        <v>-46.5</v>
      </c>
      <c r="AD22" s="15">
        <v>-46.5</v>
      </c>
      <c r="AE22" s="15">
        <v>-44.12</v>
      </c>
      <c r="AF22" s="15">
        <v>-25.96</v>
      </c>
      <c r="AG22" s="15">
        <v>-25.96</v>
      </c>
    </row>
    <row r="23" spans="1:33" ht="16.5" x14ac:dyDescent="0.25">
      <c r="A23" s="5">
        <v>12</v>
      </c>
      <c r="B23" s="5" t="s">
        <v>20</v>
      </c>
      <c r="C23" s="23">
        <v>-44.01</v>
      </c>
      <c r="D23" s="10"/>
      <c r="E23" s="6"/>
      <c r="F23" s="6">
        <v>-44.01</v>
      </c>
      <c r="G23" s="6">
        <v>-44.01</v>
      </c>
      <c r="H23" s="6">
        <v>-44.08</v>
      </c>
      <c r="I23" s="6">
        <v>-44.08</v>
      </c>
      <c r="J23" s="6">
        <v>-44.08</v>
      </c>
      <c r="K23" s="6">
        <v>-44.08</v>
      </c>
      <c r="L23" s="6">
        <v>-44.08</v>
      </c>
      <c r="M23" s="15">
        <v>-44.08</v>
      </c>
      <c r="N23" s="15">
        <v>-44.08</v>
      </c>
      <c r="O23" s="6">
        <v>-44.25</v>
      </c>
      <c r="P23" s="6">
        <v>-44.25</v>
      </c>
      <c r="Q23" s="6">
        <v>-44.25</v>
      </c>
      <c r="R23" s="6">
        <v>-44.25</v>
      </c>
      <c r="S23" s="6">
        <v>-44.25</v>
      </c>
      <c r="T23" s="6">
        <v>-44.25</v>
      </c>
      <c r="U23" s="15">
        <v>-44.25</v>
      </c>
      <c r="V23" s="15">
        <v>-30</v>
      </c>
      <c r="W23" s="15"/>
      <c r="X23" s="15"/>
      <c r="Y23" s="15"/>
      <c r="Z23" s="15"/>
      <c r="AA23" s="15"/>
      <c r="AB23" s="15"/>
      <c r="AC23" s="15">
        <v>-46.5</v>
      </c>
      <c r="AD23" s="15">
        <v>-46.5</v>
      </c>
      <c r="AE23" s="15">
        <v>-44.12</v>
      </c>
      <c r="AF23" s="15">
        <v>-25.96</v>
      </c>
      <c r="AG23" s="15">
        <v>-25.96</v>
      </c>
    </row>
    <row r="24" spans="1:33" ht="16.5" x14ac:dyDescent="0.25">
      <c r="A24" s="5">
        <v>13</v>
      </c>
      <c r="B24" s="5" t="s">
        <v>21</v>
      </c>
      <c r="C24" s="23">
        <v>-44.01</v>
      </c>
      <c r="D24" s="10"/>
      <c r="E24" s="6"/>
      <c r="F24" s="6">
        <v>-44.01</v>
      </c>
      <c r="G24" s="6">
        <v>-44.01</v>
      </c>
      <c r="H24" s="6">
        <v>-44.08</v>
      </c>
      <c r="I24" s="6">
        <v>-44.08</v>
      </c>
      <c r="J24" s="6">
        <v>-44.08</v>
      </c>
      <c r="K24" s="6">
        <v>-44.08</v>
      </c>
      <c r="L24" s="6">
        <v>-44.08</v>
      </c>
      <c r="M24" s="15">
        <v>-44.08</v>
      </c>
      <c r="N24" s="15">
        <v>-44.08</v>
      </c>
      <c r="O24" s="6">
        <v>-44.25</v>
      </c>
      <c r="P24" s="6">
        <v>-44.25</v>
      </c>
      <c r="Q24" s="6">
        <v>-44.25</v>
      </c>
      <c r="R24" s="6">
        <v>-44.25</v>
      </c>
      <c r="S24" s="6">
        <v>-44.25</v>
      </c>
      <c r="T24" s="6">
        <v>-44.25</v>
      </c>
      <c r="U24" s="15">
        <v>-44.25</v>
      </c>
      <c r="V24" s="15">
        <v>-30</v>
      </c>
      <c r="W24" s="15"/>
      <c r="X24" s="15"/>
      <c r="Y24" s="15"/>
      <c r="Z24" s="15"/>
      <c r="AA24" s="15"/>
      <c r="AB24" s="15"/>
      <c r="AC24" s="15">
        <v>-46.5</v>
      </c>
      <c r="AD24" s="15">
        <v>-46.5</v>
      </c>
      <c r="AE24" s="15">
        <v>-44.12</v>
      </c>
      <c r="AF24" s="15">
        <v>-25.96</v>
      </c>
      <c r="AG24" s="15">
        <v>-25.96</v>
      </c>
    </row>
    <row r="25" spans="1:33" ht="16.5" x14ac:dyDescent="0.25">
      <c r="A25" s="5">
        <v>14</v>
      </c>
      <c r="B25" s="5" t="s">
        <v>22</v>
      </c>
      <c r="C25" s="23">
        <v>-44.01</v>
      </c>
      <c r="D25" s="10"/>
      <c r="E25" s="6"/>
      <c r="F25" s="6">
        <v>-44.01</v>
      </c>
      <c r="G25" s="6">
        <v>-44.01</v>
      </c>
      <c r="H25" s="6">
        <v>-44.08</v>
      </c>
      <c r="I25" s="6">
        <v>-44.08</v>
      </c>
      <c r="J25" s="6">
        <v>-44.08</v>
      </c>
      <c r="K25" s="6">
        <v>-44.08</v>
      </c>
      <c r="L25" s="6">
        <v>-44.08</v>
      </c>
      <c r="M25" s="15">
        <v>-44.08</v>
      </c>
      <c r="N25" s="15">
        <v>-44.08</v>
      </c>
      <c r="O25" s="6">
        <v>-44.25</v>
      </c>
      <c r="P25" s="6">
        <v>-44.25</v>
      </c>
      <c r="Q25" s="6">
        <v>-44.25</v>
      </c>
      <c r="R25" s="6">
        <v>-44.25</v>
      </c>
      <c r="S25" s="6">
        <v>-44.25</v>
      </c>
      <c r="T25" s="6">
        <v>-44.25</v>
      </c>
      <c r="U25" s="15">
        <v>-44.25</v>
      </c>
      <c r="V25" s="15">
        <v>-30</v>
      </c>
      <c r="W25" s="15"/>
      <c r="X25" s="15"/>
      <c r="Y25" s="15"/>
      <c r="Z25" s="15"/>
      <c r="AA25" s="15"/>
      <c r="AB25" s="15"/>
      <c r="AC25" s="15">
        <v>-46.5</v>
      </c>
      <c r="AD25" s="15">
        <v>-46.5</v>
      </c>
      <c r="AE25" s="15">
        <v>-44.12</v>
      </c>
      <c r="AF25" s="15">
        <v>-25.96</v>
      </c>
      <c r="AG25" s="15">
        <v>-25.96</v>
      </c>
    </row>
    <row r="26" spans="1:33" ht="16.5" x14ac:dyDescent="0.25">
      <c r="A26" s="5">
        <v>15</v>
      </c>
      <c r="B26" s="5" t="s">
        <v>23</v>
      </c>
      <c r="C26" s="23">
        <v>-44.01</v>
      </c>
      <c r="D26" s="10"/>
      <c r="E26" s="6"/>
      <c r="F26" s="6">
        <v>-44.01</v>
      </c>
      <c r="G26" s="6">
        <v>-44.01</v>
      </c>
      <c r="H26" s="6">
        <v>-44.08</v>
      </c>
      <c r="I26" s="6">
        <v>-44.08</v>
      </c>
      <c r="J26" s="6">
        <v>-44.08</v>
      </c>
      <c r="K26" s="6">
        <v>-44.08</v>
      </c>
      <c r="L26" s="6">
        <v>-44.08</v>
      </c>
      <c r="M26" s="15">
        <v>-44.08</v>
      </c>
      <c r="N26" s="15">
        <v>-44.08</v>
      </c>
      <c r="O26" s="6">
        <v>-44.25</v>
      </c>
      <c r="P26" s="6">
        <v>-44.25</v>
      </c>
      <c r="Q26" s="6">
        <v>-44.25</v>
      </c>
      <c r="R26" s="6">
        <v>-44.25</v>
      </c>
      <c r="S26" s="6">
        <v>-44.25</v>
      </c>
      <c r="T26" s="6">
        <v>-44.25</v>
      </c>
      <c r="U26" s="15">
        <v>-44.25</v>
      </c>
      <c r="V26" s="15">
        <v>-30</v>
      </c>
      <c r="W26" s="15"/>
      <c r="X26" s="15"/>
      <c r="Y26" s="15"/>
      <c r="Z26" s="15"/>
      <c r="AA26" s="15"/>
      <c r="AB26" s="15"/>
      <c r="AC26" s="15">
        <v>-46.5</v>
      </c>
      <c r="AD26" s="15">
        <v>-46.5</v>
      </c>
      <c r="AE26" s="15">
        <v>-44.12</v>
      </c>
      <c r="AF26" s="15">
        <v>-25.96</v>
      </c>
      <c r="AG26" s="15">
        <v>-25.96</v>
      </c>
    </row>
    <row r="27" spans="1:33" ht="16.5" x14ac:dyDescent="0.25">
      <c r="A27" s="5">
        <v>16</v>
      </c>
      <c r="B27" s="5" t="s">
        <v>24</v>
      </c>
      <c r="C27" s="23">
        <v>-44.01</v>
      </c>
      <c r="D27" s="10"/>
      <c r="E27" s="6"/>
      <c r="F27" s="6">
        <v>-44.01</v>
      </c>
      <c r="G27" s="6">
        <v>-44.01</v>
      </c>
      <c r="H27" s="6">
        <v>-44.08</v>
      </c>
      <c r="I27" s="6">
        <v>-44.08</v>
      </c>
      <c r="J27" s="6">
        <v>-44.08</v>
      </c>
      <c r="K27" s="6">
        <v>-44.08</v>
      </c>
      <c r="L27" s="6">
        <v>-44.08</v>
      </c>
      <c r="M27" s="15">
        <v>-44.08</v>
      </c>
      <c r="N27" s="15">
        <v>-44.08</v>
      </c>
      <c r="O27" s="6">
        <v>-44.25</v>
      </c>
      <c r="P27" s="6">
        <v>-44.25</v>
      </c>
      <c r="Q27" s="6">
        <v>-44.25</v>
      </c>
      <c r="R27" s="6">
        <v>-44.25</v>
      </c>
      <c r="S27" s="6">
        <v>-44.25</v>
      </c>
      <c r="T27" s="6">
        <v>-44.25</v>
      </c>
      <c r="U27" s="15">
        <v>-44.25</v>
      </c>
      <c r="V27" s="15">
        <v>-30</v>
      </c>
      <c r="W27" s="15"/>
      <c r="X27" s="15"/>
      <c r="Y27" s="15"/>
      <c r="Z27" s="15"/>
      <c r="AA27" s="15"/>
      <c r="AB27" s="15"/>
      <c r="AC27" s="15">
        <v>-46.5</v>
      </c>
      <c r="AD27" s="15">
        <v>-46.5</v>
      </c>
      <c r="AE27" s="15">
        <v>-44.12</v>
      </c>
      <c r="AF27" s="15">
        <v>-25.96</v>
      </c>
      <c r="AG27" s="15">
        <v>-25.96</v>
      </c>
    </row>
    <row r="28" spans="1:33" ht="16.5" x14ac:dyDescent="0.25">
      <c r="A28" s="5">
        <v>17</v>
      </c>
      <c r="B28" s="5" t="s">
        <v>25</v>
      </c>
      <c r="C28" s="23">
        <v>-44.01</v>
      </c>
      <c r="D28" s="10"/>
      <c r="E28" s="6"/>
      <c r="F28" s="6">
        <v>-44.01</v>
      </c>
      <c r="G28" s="6">
        <v>-44.01</v>
      </c>
      <c r="H28" s="6">
        <v>-44.08</v>
      </c>
      <c r="I28" s="6">
        <v>-44.08</v>
      </c>
      <c r="J28" s="6">
        <v>-44.08</v>
      </c>
      <c r="K28" s="6">
        <v>-44.08</v>
      </c>
      <c r="L28" s="6">
        <v>-44.08</v>
      </c>
      <c r="M28" s="15">
        <v>-44.08</v>
      </c>
      <c r="N28" s="15">
        <v>-44.08</v>
      </c>
      <c r="O28" s="6">
        <v>-44.25</v>
      </c>
      <c r="P28" s="6">
        <v>-44.25</v>
      </c>
      <c r="Q28" s="6">
        <v>-44.25</v>
      </c>
      <c r="R28" s="6">
        <v>-44.25</v>
      </c>
      <c r="S28" s="6">
        <v>-44.25</v>
      </c>
      <c r="T28" s="6">
        <v>-44.25</v>
      </c>
      <c r="U28" s="15">
        <v>-44.25</v>
      </c>
      <c r="V28" s="15">
        <v>-30</v>
      </c>
      <c r="W28" s="15"/>
      <c r="X28" s="15"/>
      <c r="Y28" s="15"/>
      <c r="Z28" s="15"/>
      <c r="AA28" s="15"/>
      <c r="AB28" s="15"/>
      <c r="AC28" s="15">
        <v>-46.5</v>
      </c>
      <c r="AD28" s="15">
        <v>-46.5</v>
      </c>
      <c r="AE28" s="15">
        <v>-44.12</v>
      </c>
      <c r="AF28" s="15">
        <v>-25.96</v>
      </c>
      <c r="AG28" s="15">
        <v>-25.96</v>
      </c>
    </row>
    <row r="29" spans="1:33" ht="16.5" x14ac:dyDescent="0.25">
      <c r="A29" s="5">
        <v>18</v>
      </c>
      <c r="B29" s="5" t="s">
        <v>26</v>
      </c>
      <c r="C29" s="23">
        <v>-44.01</v>
      </c>
      <c r="D29" s="10"/>
      <c r="E29" s="6"/>
      <c r="F29" s="6">
        <v>-44.01</v>
      </c>
      <c r="G29" s="6">
        <v>-44.01</v>
      </c>
      <c r="H29" s="6">
        <v>-44.08</v>
      </c>
      <c r="I29" s="6">
        <v>-44.08</v>
      </c>
      <c r="J29" s="6">
        <v>-44.08</v>
      </c>
      <c r="K29" s="6">
        <v>-44.08</v>
      </c>
      <c r="L29" s="6">
        <v>-44.08</v>
      </c>
      <c r="M29" s="15">
        <v>-44.08</v>
      </c>
      <c r="N29" s="15">
        <v>-44.08</v>
      </c>
      <c r="O29" s="6">
        <v>-44.25</v>
      </c>
      <c r="P29" s="6">
        <v>-44.25</v>
      </c>
      <c r="Q29" s="6">
        <v>-44.25</v>
      </c>
      <c r="R29" s="6">
        <v>-44.25</v>
      </c>
      <c r="S29" s="6">
        <v>-44.25</v>
      </c>
      <c r="T29" s="6">
        <v>-44.25</v>
      </c>
      <c r="U29" s="15">
        <v>-44.25</v>
      </c>
      <c r="V29" s="15">
        <v>-30</v>
      </c>
      <c r="W29" s="15"/>
      <c r="X29" s="15"/>
      <c r="Y29" s="15"/>
      <c r="Z29" s="15"/>
      <c r="AA29" s="15"/>
      <c r="AB29" s="15"/>
      <c r="AC29" s="15">
        <v>-46.5</v>
      </c>
      <c r="AD29" s="15">
        <v>-46.5</v>
      </c>
      <c r="AE29" s="15">
        <v>-44.12</v>
      </c>
      <c r="AF29" s="15">
        <v>-25.96</v>
      </c>
      <c r="AG29" s="15">
        <v>-25.96</v>
      </c>
    </row>
    <row r="30" spans="1:33" ht="16.5" x14ac:dyDescent="0.25">
      <c r="A30" s="5">
        <v>19</v>
      </c>
      <c r="B30" s="5" t="s">
        <v>27</v>
      </c>
      <c r="C30" s="23">
        <v>-44.01</v>
      </c>
      <c r="D30" s="10"/>
      <c r="E30" s="6"/>
      <c r="F30" s="6">
        <v>-44.01</v>
      </c>
      <c r="G30" s="6">
        <v>-44.01</v>
      </c>
      <c r="H30" s="6">
        <v>-44.08</v>
      </c>
      <c r="I30" s="6">
        <v>-44.08</v>
      </c>
      <c r="J30" s="6">
        <v>-44.08</v>
      </c>
      <c r="K30" s="6">
        <v>-44.08</v>
      </c>
      <c r="L30" s="6">
        <v>-44.08</v>
      </c>
      <c r="M30" s="15">
        <v>-44.08</v>
      </c>
      <c r="N30" s="15">
        <v>-44.08</v>
      </c>
      <c r="O30" s="6">
        <v>-44.25</v>
      </c>
      <c r="P30" s="6">
        <v>-44.25</v>
      </c>
      <c r="Q30" s="6">
        <v>-44.25</v>
      </c>
      <c r="R30" s="6">
        <v>-44.25</v>
      </c>
      <c r="S30" s="6">
        <v>-44.25</v>
      </c>
      <c r="T30" s="6">
        <v>-44.25</v>
      </c>
      <c r="U30" s="15">
        <v>-44.25</v>
      </c>
      <c r="V30" s="15">
        <v>-30</v>
      </c>
      <c r="W30" s="15"/>
      <c r="X30" s="15"/>
      <c r="Y30" s="15"/>
      <c r="Z30" s="15"/>
      <c r="AA30" s="15"/>
      <c r="AB30" s="15"/>
      <c r="AC30" s="15">
        <v>-46.5</v>
      </c>
      <c r="AD30" s="15">
        <v>-46.5</v>
      </c>
      <c r="AE30" s="15">
        <v>-44.12</v>
      </c>
      <c r="AF30" s="15">
        <v>-25.96</v>
      </c>
      <c r="AG30" s="15">
        <v>-25.96</v>
      </c>
    </row>
    <row r="31" spans="1:33" ht="16.5" x14ac:dyDescent="0.25">
      <c r="A31" s="5">
        <v>20</v>
      </c>
      <c r="B31" s="5" t="s">
        <v>28</v>
      </c>
      <c r="C31" s="23">
        <v>-44.01</v>
      </c>
      <c r="D31" s="10"/>
      <c r="E31" s="6"/>
      <c r="F31" s="6">
        <v>-44.01</v>
      </c>
      <c r="G31" s="6">
        <v>-44.01</v>
      </c>
      <c r="H31" s="6">
        <v>-44.08</v>
      </c>
      <c r="I31" s="6">
        <v>-44.08</v>
      </c>
      <c r="J31" s="6">
        <v>-44.08</v>
      </c>
      <c r="K31" s="6">
        <v>-44.08</v>
      </c>
      <c r="L31" s="6">
        <v>-44.08</v>
      </c>
      <c r="M31" s="15">
        <v>-44.08</v>
      </c>
      <c r="N31" s="15">
        <v>-44.08</v>
      </c>
      <c r="O31" s="6">
        <v>-44.25</v>
      </c>
      <c r="P31" s="6">
        <v>-44.25</v>
      </c>
      <c r="Q31" s="6">
        <v>-44.25</v>
      </c>
      <c r="R31" s="6">
        <v>-44.25</v>
      </c>
      <c r="S31" s="6">
        <v>-44.25</v>
      </c>
      <c r="T31" s="6">
        <v>-44.25</v>
      </c>
      <c r="U31" s="15">
        <v>-44.25</v>
      </c>
      <c r="V31" s="15">
        <v>-30</v>
      </c>
      <c r="W31" s="15"/>
      <c r="X31" s="15"/>
      <c r="Y31" s="15"/>
      <c r="Z31" s="15"/>
      <c r="AA31" s="15"/>
      <c r="AB31" s="15"/>
      <c r="AC31" s="15">
        <v>-46.5</v>
      </c>
      <c r="AD31" s="15">
        <v>-46.5</v>
      </c>
      <c r="AE31" s="15">
        <v>-44.12</v>
      </c>
      <c r="AF31" s="15">
        <v>-25.96</v>
      </c>
      <c r="AG31" s="15">
        <v>-25.96</v>
      </c>
    </row>
    <row r="32" spans="1:33" ht="16.5" x14ac:dyDescent="0.25">
      <c r="A32" s="5">
        <v>21</v>
      </c>
      <c r="B32" s="5" t="s">
        <v>29</v>
      </c>
      <c r="C32" s="23">
        <v>-44.01</v>
      </c>
      <c r="D32" s="10"/>
      <c r="E32" s="6"/>
      <c r="F32" s="6">
        <v>-44.01</v>
      </c>
      <c r="G32" s="6">
        <v>-44.01</v>
      </c>
      <c r="H32" s="6">
        <v>-44.08</v>
      </c>
      <c r="I32" s="6">
        <v>-44.08</v>
      </c>
      <c r="J32" s="6">
        <v>-44.08</v>
      </c>
      <c r="K32" s="6">
        <v>-44.08</v>
      </c>
      <c r="L32" s="6">
        <v>-44.08</v>
      </c>
      <c r="M32" s="15">
        <v>-44.08</v>
      </c>
      <c r="N32" s="15">
        <v>-44.08</v>
      </c>
      <c r="O32" s="6">
        <v>-44.25</v>
      </c>
      <c r="P32" s="6">
        <v>-44.25</v>
      </c>
      <c r="Q32" s="6">
        <v>-44.25</v>
      </c>
      <c r="R32" s="6">
        <v>-44.25</v>
      </c>
      <c r="S32" s="6">
        <v>-44.25</v>
      </c>
      <c r="T32" s="6">
        <v>-44.25</v>
      </c>
      <c r="U32" s="15">
        <v>-44.25</v>
      </c>
      <c r="V32" s="15">
        <v>-30</v>
      </c>
      <c r="W32" s="15"/>
      <c r="X32" s="15"/>
      <c r="Y32" s="15"/>
      <c r="Z32" s="15"/>
      <c r="AA32" s="15"/>
      <c r="AB32" s="15"/>
      <c r="AC32" s="15">
        <v>-46.5</v>
      </c>
      <c r="AD32" s="15">
        <v>-46.5</v>
      </c>
      <c r="AE32" s="15">
        <v>-44.12</v>
      </c>
      <c r="AF32" s="15">
        <v>-25.96</v>
      </c>
      <c r="AG32" s="15">
        <v>-25.96</v>
      </c>
    </row>
    <row r="33" spans="1:33" ht="16.5" x14ac:dyDescent="0.25">
      <c r="A33" s="5">
        <v>22</v>
      </c>
      <c r="B33" s="5" t="s">
        <v>30</v>
      </c>
      <c r="C33" s="23">
        <v>-44.01</v>
      </c>
      <c r="D33" s="10"/>
      <c r="E33" s="6"/>
      <c r="F33" s="6">
        <v>-44.01</v>
      </c>
      <c r="G33" s="6">
        <v>-44.01</v>
      </c>
      <c r="H33" s="6">
        <v>-44.08</v>
      </c>
      <c r="I33" s="6">
        <v>-44.08</v>
      </c>
      <c r="J33" s="6">
        <v>-44.08</v>
      </c>
      <c r="K33" s="6">
        <v>-44.08</v>
      </c>
      <c r="L33" s="6">
        <v>-44.08</v>
      </c>
      <c r="M33" s="15">
        <v>-44.08</v>
      </c>
      <c r="N33" s="15">
        <v>-44.08</v>
      </c>
      <c r="O33" s="6">
        <v>-44.25</v>
      </c>
      <c r="P33" s="6">
        <v>-44.25</v>
      </c>
      <c r="Q33" s="6">
        <v>-44.25</v>
      </c>
      <c r="R33" s="6">
        <v>-44.25</v>
      </c>
      <c r="S33" s="6">
        <v>-44.25</v>
      </c>
      <c r="T33" s="6">
        <v>-44.25</v>
      </c>
      <c r="U33" s="15">
        <v>-44.25</v>
      </c>
      <c r="V33" s="15">
        <v>-30</v>
      </c>
      <c r="W33" s="15"/>
      <c r="X33" s="15"/>
      <c r="Y33" s="15"/>
      <c r="Z33" s="15"/>
      <c r="AA33" s="15"/>
      <c r="AB33" s="15"/>
      <c r="AC33" s="15">
        <v>-46.5</v>
      </c>
      <c r="AD33" s="15">
        <v>-46.5</v>
      </c>
      <c r="AE33" s="15">
        <v>-44.12</v>
      </c>
      <c r="AF33" s="15">
        <v>-25.96</v>
      </c>
      <c r="AG33" s="15">
        <v>-25.96</v>
      </c>
    </row>
    <row r="34" spans="1:33" ht="16.5" x14ac:dyDescent="0.25">
      <c r="A34" s="5">
        <v>23</v>
      </c>
      <c r="B34" s="5" t="s">
        <v>31</v>
      </c>
      <c r="C34" s="23">
        <v>-44.01</v>
      </c>
      <c r="D34" s="10"/>
      <c r="E34" s="6"/>
      <c r="F34" s="6">
        <v>-44.01</v>
      </c>
      <c r="G34" s="6">
        <v>-44.01</v>
      </c>
      <c r="H34" s="6">
        <v>-44.08</v>
      </c>
      <c r="I34" s="6">
        <v>-44.08</v>
      </c>
      <c r="J34" s="6">
        <v>-44.08</v>
      </c>
      <c r="K34" s="6">
        <v>-44.08</v>
      </c>
      <c r="L34" s="6">
        <v>-44.08</v>
      </c>
      <c r="M34" s="15">
        <v>-44.08</v>
      </c>
      <c r="N34" s="15">
        <v>-44.08</v>
      </c>
      <c r="O34" s="6">
        <v>-44.25</v>
      </c>
      <c r="P34" s="6">
        <v>-44.25</v>
      </c>
      <c r="Q34" s="6">
        <v>-44.25</v>
      </c>
      <c r="R34" s="6">
        <v>-44.25</v>
      </c>
      <c r="S34" s="6">
        <v>-44.25</v>
      </c>
      <c r="T34" s="6">
        <v>-44.25</v>
      </c>
      <c r="U34" s="15">
        <v>-44.25</v>
      </c>
      <c r="V34" s="15">
        <v>-30</v>
      </c>
      <c r="W34" s="15"/>
      <c r="X34" s="15"/>
      <c r="Y34" s="15"/>
      <c r="Z34" s="15"/>
      <c r="AA34" s="15"/>
      <c r="AB34" s="15"/>
      <c r="AC34" s="15">
        <v>-46.5</v>
      </c>
      <c r="AD34" s="15">
        <v>-46.5</v>
      </c>
      <c r="AE34" s="15">
        <v>-44.12</v>
      </c>
      <c r="AF34" s="15">
        <v>-25.96</v>
      </c>
      <c r="AG34" s="15">
        <v>-25.96</v>
      </c>
    </row>
    <row r="35" spans="1:33" ht="16.5" x14ac:dyDescent="0.25">
      <c r="A35" s="5">
        <v>24</v>
      </c>
      <c r="B35" s="5" t="s">
        <v>32</v>
      </c>
      <c r="C35" s="23">
        <v>-44.01</v>
      </c>
      <c r="D35" s="10"/>
      <c r="E35" s="6"/>
      <c r="F35" s="6">
        <v>-44.01</v>
      </c>
      <c r="G35" s="6">
        <v>-44.01</v>
      </c>
      <c r="H35" s="6">
        <v>-44.08</v>
      </c>
      <c r="I35" s="6">
        <v>-44.08</v>
      </c>
      <c r="J35" s="6">
        <v>-44.08</v>
      </c>
      <c r="K35" s="6">
        <v>-44.08</v>
      </c>
      <c r="L35" s="6">
        <v>-44.08</v>
      </c>
      <c r="M35" s="15">
        <v>-44.08</v>
      </c>
      <c r="N35" s="15">
        <v>-44.08</v>
      </c>
      <c r="O35" s="6">
        <v>-44.25</v>
      </c>
      <c r="P35" s="6">
        <v>-44.25</v>
      </c>
      <c r="Q35" s="6">
        <v>-44.25</v>
      </c>
      <c r="R35" s="6">
        <v>-44.25</v>
      </c>
      <c r="S35" s="6">
        <v>-44.25</v>
      </c>
      <c r="T35" s="6">
        <v>-44.25</v>
      </c>
      <c r="U35" s="15">
        <v>-44.25</v>
      </c>
      <c r="V35" s="15">
        <v>-30</v>
      </c>
      <c r="W35" s="15"/>
      <c r="X35" s="15"/>
      <c r="Y35" s="15"/>
      <c r="Z35" s="15"/>
      <c r="AA35" s="15"/>
      <c r="AB35" s="15"/>
      <c r="AC35" s="15">
        <v>-46.5</v>
      </c>
      <c r="AD35" s="15">
        <v>-46.5</v>
      </c>
      <c r="AE35" s="15">
        <v>-44.12</v>
      </c>
      <c r="AF35" s="15">
        <v>-25.96</v>
      </c>
      <c r="AG35" s="15">
        <v>-25.96</v>
      </c>
    </row>
    <row r="36" spans="1:33" ht="16.5" x14ac:dyDescent="0.25">
      <c r="A36" s="5">
        <v>25</v>
      </c>
      <c r="B36" s="5" t="s">
        <v>33</v>
      </c>
      <c r="C36" s="23">
        <v>-44.01</v>
      </c>
      <c r="D36" s="10"/>
      <c r="E36" s="6"/>
      <c r="F36" s="6">
        <v>-44.01</v>
      </c>
      <c r="G36" s="6">
        <v>-44.01</v>
      </c>
      <c r="H36" s="6">
        <v>-44.08</v>
      </c>
      <c r="I36" s="6">
        <v>-44.08</v>
      </c>
      <c r="J36" s="6">
        <v>-44.08</v>
      </c>
      <c r="K36" s="6">
        <v>-44.08</v>
      </c>
      <c r="L36" s="6">
        <v>-44.08</v>
      </c>
      <c r="M36" s="15">
        <v>-44.08</v>
      </c>
      <c r="N36" s="15">
        <v>-44.08</v>
      </c>
      <c r="O36" s="6">
        <v>-44.25</v>
      </c>
      <c r="P36" s="6">
        <v>-44.25</v>
      </c>
      <c r="Q36" s="6">
        <v>-44.25</v>
      </c>
      <c r="R36" s="6">
        <v>-44.25</v>
      </c>
      <c r="S36" s="6">
        <v>-44.25</v>
      </c>
      <c r="T36" s="6">
        <v>-44.25</v>
      </c>
      <c r="U36" s="15">
        <v>-44.25</v>
      </c>
      <c r="V36" s="15">
        <v>-30</v>
      </c>
      <c r="W36" s="15"/>
      <c r="X36" s="15"/>
      <c r="Y36" s="15"/>
      <c r="Z36" s="15"/>
      <c r="AA36" s="15"/>
      <c r="AB36" s="15"/>
      <c r="AC36" s="15">
        <v>-46.5</v>
      </c>
      <c r="AD36" s="15">
        <v>-46.5</v>
      </c>
      <c r="AE36" s="15">
        <v>-44.12</v>
      </c>
      <c r="AF36" s="15">
        <v>-25.96</v>
      </c>
      <c r="AG36" s="15">
        <v>-25.96</v>
      </c>
    </row>
    <row r="37" spans="1:33" ht="16.5" x14ac:dyDescent="0.25">
      <c r="A37" s="5">
        <v>26</v>
      </c>
      <c r="B37" s="5" t="s">
        <v>34</v>
      </c>
      <c r="C37" s="23">
        <v>-44.01</v>
      </c>
      <c r="D37" s="10"/>
      <c r="E37" s="6"/>
      <c r="F37" s="6">
        <v>-44.01</v>
      </c>
      <c r="G37" s="6">
        <v>-44.01</v>
      </c>
      <c r="H37" s="6">
        <v>-44.08</v>
      </c>
      <c r="I37" s="6">
        <v>-44.08</v>
      </c>
      <c r="J37" s="6">
        <v>-44.08</v>
      </c>
      <c r="K37" s="6">
        <v>-44.08</v>
      </c>
      <c r="L37" s="6">
        <v>-44.08</v>
      </c>
      <c r="M37" s="15">
        <v>-44.08</v>
      </c>
      <c r="N37" s="15">
        <v>-44.08</v>
      </c>
      <c r="O37" s="6">
        <v>-44.25</v>
      </c>
      <c r="P37" s="6">
        <v>-44.25</v>
      </c>
      <c r="Q37" s="6">
        <v>-44.25</v>
      </c>
      <c r="R37" s="6">
        <v>-44.25</v>
      </c>
      <c r="S37" s="6">
        <v>-44.25</v>
      </c>
      <c r="T37" s="6">
        <v>-44.25</v>
      </c>
      <c r="U37" s="15">
        <v>-44.25</v>
      </c>
      <c r="V37" s="15">
        <v>-30</v>
      </c>
      <c r="W37" s="15"/>
      <c r="X37" s="15"/>
      <c r="Y37" s="15"/>
      <c r="Z37" s="15"/>
      <c r="AA37" s="15"/>
      <c r="AB37" s="15"/>
      <c r="AC37" s="15">
        <v>-46.5</v>
      </c>
      <c r="AD37" s="15">
        <v>-46.5</v>
      </c>
      <c r="AE37" s="15">
        <v>-44.12</v>
      </c>
      <c r="AF37" s="15">
        <v>-25.96</v>
      </c>
      <c r="AG37" s="15">
        <v>-25.96</v>
      </c>
    </row>
    <row r="38" spans="1:33" ht="16.5" x14ac:dyDescent="0.25">
      <c r="A38" s="5">
        <v>27</v>
      </c>
      <c r="B38" s="5" t="s">
        <v>35</v>
      </c>
      <c r="C38" s="23">
        <v>-44.01</v>
      </c>
      <c r="D38" s="10"/>
      <c r="E38" s="6"/>
      <c r="F38" s="6">
        <v>-44.01</v>
      </c>
      <c r="G38" s="6">
        <v>-44.01</v>
      </c>
      <c r="H38" s="6">
        <v>-44.08</v>
      </c>
      <c r="I38" s="6">
        <v>-44.08</v>
      </c>
      <c r="J38" s="6">
        <v>-44.08</v>
      </c>
      <c r="K38" s="6">
        <v>-44.08</v>
      </c>
      <c r="L38" s="6">
        <v>-44.08</v>
      </c>
      <c r="M38" s="15">
        <v>-44.08</v>
      </c>
      <c r="N38" s="15">
        <v>-44.08</v>
      </c>
      <c r="O38" s="6">
        <v>-44.25</v>
      </c>
      <c r="P38" s="6">
        <v>-44.25</v>
      </c>
      <c r="Q38" s="6">
        <v>-44.25</v>
      </c>
      <c r="R38" s="6">
        <v>-44.25</v>
      </c>
      <c r="S38" s="6">
        <v>-44.25</v>
      </c>
      <c r="T38" s="6">
        <v>-44.25</v>
      </c>
      <c r="U38" s="15">
        <v>-44.25</v>
      </c>
      <c r="V38" s="15">
        <v>-30</v>
      </c>
      <c r="W38" s="15"/>
      <c r="X38" s="15"/>
      <c r="Y38" s="15"/>
      <c r="Z38" s="15"/>
      <c r="AA38" s="15"/>
      <c r="AB38" s="15"/>
      <c r="AC38" s="15">
        <v>-46.5</v>
      </c>
      <c r="AD38" s="15">
        <v>-46.5</v>
      </c>
      <c r="AE38" s="15">
        <v>-44.12</v>
      </c>
      <c r="AF38" s="15">
        <v>-25.96</v>
      </c>
      <c r="AG38" s="15">
        <v>-25.96</v>
      </c>
    </row>
    <row r="39" spans="1:33" ht="16.5" x14ac:dyDescent="0.25">
      <c r="A39" s="5">
        <v>28</v>
      </c>
      <c r="B39" s="5" t="s">
        <v>36</v>
      </c>
      <c r="C39" s="23">
        <v>-44.01</v>
      </c>
      <c r="D39" s="10"/>
      <c r="E39" s="6"/>
      <c r="F39" s="6">
        <v>-44.01</v>
      </c>
      <c r="G39" s="6">
        <v>-44.01</v>
      </c>
      <c r="H39" s="6">
        <v>-44.08</v>
      </c>
      <c r="I39" s="6">
        <v>-44.08</v>
      </c>
      <c r="J39" s="6">
        <v>-44.08</v>
      </c>
      <c r="K39" s="6">
        <v>-44.08</v>
      </c>
      <c r="L39" s="6">
        <v>-44.08</v>
      </c>
      <c r="M39" s="15">
        <v>-44.08</v>
      </c>
      <c r="N39" s="15">
        <v>-44.08</v>
      </c>
      <c r="O39" s="6">
        <v>-44.25</v>
      </c>
      <c r="P39" s="6">
        <v>-44.25</v>
      </c>
      <c r="Q39" s="6">
        <v>-44.25</v>
      </c>
      <c r="R39" s="6">
        <v>-44.25</v>
      </c>
      <c r="S39" s="6">
        <v>-44.25</v>
      </c>
      <c r="T39" s="6">
        <v>-44.25</v>
      </c>
      <c r="U39" s="15">
        <v>-44.25</v>
      </c>
      <c r="V39" s="15">
        <v>-30</v>
      </c>
      <c r="W39" s="15"/>
      <c r="X39" s="15"/>
      <c r="Y39" s="15"/>
      <c r="Z39" s="15"/>
      <c r="AA39" s="15"/>
      <c r="AB39" s="15"/>
      <c r="AC39" s="15">
        <v>-46.5</v>
      </c>
      <c r="AD39" s="15">
        <v>-46.5</v>
      </c>
      <c r="AE39" s="15">
        <v>-44.12</v>
      </c>
      <c r="AF39" s="15">
        <v>-25.96</v>
      </c>
      <c r="AG39" s="15">
        <v>-25.96</v>
      </c>
    </row>
    <row r="40" spans="1:33" ht="16.5" x14ac:dyDescent="0.25">
      <c r="A40" s="5">
        <v>29</v>
      </c>
      <c r="B40" s="5" t="s">
        <v>37</v>
      </c>
      <c r="C40" s="23">
        <v>-44.01</v>
      </c>
      <c r="D40" s="10"/>
      <c r="E40" s="6"/>
      <c r="F40" s="6">
        <v>-44.01</v>
      </c>
      <c r="G40" s="6">
        <v>-44.01</v>
      </c>
      <c r="H40" s="6">
        <v>-44.08</v>
      </c>
      <c r="I40" s="6">
        <v>-44.08</v>
      </c>
      <c r="J40" s="6">
        <v>-44.08</v>
      </c>
      <c r="K40" s="6">
        <v>-44.08</v>
      </c>
      <c r="L40" s="6">
        <v>-44.08</v>
      </c>
      <c r="M40" s="15">
        <v>-44.08</v>
      </c>
      <c r="N40" s="15">
        <v>-44.08</v>
      </c>
      <c r="O40" s="6">
        <v>-44.25</v>
      </c>
      <c r="P40" s="6">
        <v>-44.25</v>
      </c>
      <c r="Q40" s="6">
        <v>-44.25</v>
      </c>
      <c r="R40" s="6">
        <v>-44.25</v>
      </c>
      <c r="S40" s="6">
        <v>-44.25</v>
      </c>
      <c r="T40" s="6">
        <v>-44.25</v>
      </c>
      <c r="U40" s="15">
        <v>-44.25</v>
      </c>
      <c r="V40" s="15">
        <v>-30</v>
      </c>
      <c r="W40" s="15"/>
      <c r="X40" s="15"/>
      <c r="Y40" s="15"/>
      <c r="Z40" s="15"/>
      <c r="AA40" s="15"/>
      <c r="AB40" s="15"/>
      <c r="AC40" s="15">
        <v>-46.5</v>
      </c>
      <c r="AD40" s="15">
        <v>-46.5</v>
      </c>
      <c r="AE40" s="15">
        <v>-44.12</v>
      </c>
      <c r="AF40" s="15">
        <v>-25.96</v>
      </c>
      <c r="AG40" s="15">
        <v>-25.96</v>
      </c>
    </row>
    <row r="41" spans="1:33" ht="16.5" x14ac:dyDescent="0.25">
      <c r="A41" s="5">
        <v>30</v>
      </c>
      <c r="B41" s="5" t="s">
        <v>38</v>
      </c>
      <c r="C41" s="23">
        <v>-44.01</v>
      </c>
      <c r="D41" s="10"/>
      <c r="E41" s="6"/>
      <c r="F41" s="6">
        <v>-44.01</v>
      </c>
      <c r="G41" s="6">
        <v>-44.01</v>
      </c>
      <c r="H41" s="6">
        <v>-44.08</v>
      </c>
      <c r="I41" s="6">
        <v>-44.08</v>
      </c>
      <c r="J41" s="6">
        <v>-44.08</v>
      </c>
      <c r="K41" s="6">
        <v>-44.08</v>
      </c>
      <c r="L41" s="6">
        <v>-44.08</v>
      </c>
      <c r="M41" s="15">
        <v>-44.08</v>
      </c>
      <c r="N41" s="15">
        <v>-44.08</v>
      </c>
      <c r="O41" s="6">
        <v>-44.25</v>
      </c>
      <c r="P41" s="6">
        <v>-44.25</v>
      </c>
      <c r="Q41" s="6">
        <v>-44.25</v>
      </c>
      <c r="R41" s="6">
        <v>-44.25</v>
      </c>
      <c r="S41" s="6">
        <v>-44.25</v>
      </c>
      <c r="T41" s="6">
        <v>-44.25</v>
      </c>
      <c r="U41" s="15">
        <v>-44.25</v>
      </c>
      <c r="V41" s="15">
        <v>-30</v>
      </c>
      <c r="W41" s="15"/>
      <c r="X41" s="15"/>
      <c r="Y41" s="15"/>
      <c r="Z41" s="15"/>
      <c r="AA41" s="15"/>
      <c r="AB41" s="15"/>
      <c r="AC41" s="15">
        <v>-46.5</v>
      </c>
      <c r="AD41" s="15">
        <v>-46.5</v>
      </c>
      <c r="AE41" s="15">
        <v>-44.12</v>
      </c>
      <c r="AF41" s="15">
        <v>-25.96</v>
      </c>
      <c r="AG41" s="15">
        <v>-25.96</v>
      </c>
    </row>
    <row r="42" spans="1:33" ht="16.5" x14ac:dyDescent="0.25">
      <c r="A42" s="5">
        <v>31</v>
      </c>
      <c r="B42" s="5" t="s">
        <v>39</v>
      </c>
      <c r="C42" s="23">
        <v>-44.01</v>
      </c>
      <c r="D42" s="10"/>
      <c r="E42" s="6"/>
      <c r="F42" s="6">
        <v>-44.01</v>
      </c>
      <c r="G42" s="6">
        <v>-44.01</v>
      </c>
      <c r="H42" s="6">
        <v>-44.08</v>
      </c>
      <c r="I42" s="6">
        <v>-44.08</v>
      </c>
      <c r="J42" s="6">
        <v>-44.08</v>
      </c>
      <c r="K42" s="6">
        <v>-44.08</v>
      </c>
      <c r="L42" s="6">
        <v>-44.08</v>
      </c>
      <c r="M42" s="15">
        <v>-44.08</v>
      </c>
      <c r="N42" s="15">
        <v>-44.08</v>
      </c>
      <c r="O42" s="6">
        <v>-44.25</v>
      </c>
      <c r="P42" s="6">
        <v>-44.25</v>
      </c>
      <c r="Q42" s="6">
        <v>-44.25</v>
      </c>
      <c r="R42" s="6">
        <v>-44.25</v>
      </c>
      <c r="S42" s="6">
        <v>-44.25</v>
      </c>
      <c r="T42" s="6">
        <v>-44.25</v>
      </c>
      <c r="U42" s="15">
        <v>-44.25</v>
      </c>
      <c r="V42" s="15">
        <v>-30</v>
      </c>
      <c r="W42" s="15"/>
      <c r="X42" s="15"/>
      <c r="Y42" s="15"/>
      <c r="Z42" s="15"/>
      <c r="AA42" s="15"/>
      <c r="AB42" s="15"/>
      <c r="AC42" s="15">
        <v>-46.5</v>
      </c>
      <c r="AD42" s="15">
        <v>-46.5</v>
      </c>
      <c r="AE42" s="15">
        <v>-44.12</v>
      </c>
      <c r="AF42" s="15">
        <v>-25.96</v>
      </c>
      <c r="AG42" s="15">
        <v>-25.96</v>
      </c>
    </row>
    <row r="43" spans="1:33" ht="16.5" x14ac:dyDescent="0.25">
      <c r="A43" s="5">
        <v>32</v>
      </c>
      <c r="B43" s="5" t="s">
        <v>40</v>
      </c>
      <c r="C43" s="23">
        <v>-44.01</v>
      </c>
      <c r="D43" s="10"/>
      <c r="E43" s="6"/>
      <c r="F43" s="6">
        <v>-44.01</v>
      </c>
      <c r="G43" s="6">
        <v>-44.01</v>
      </c>
      <c r="H43" s="6">
        <v>-44.08</v>
      </c>
      <c r="I43" s="6">
        <v>-44.08</v>
      </c>
      <c r="J43" s="6">
        <v>-44.08</v>
      </c>
      <c r="K43" s="6">
        <v>-44.08</v>
      </c>
      <c r="L43" s="6">
        <v>-44.08</v>
      </c>
      <c r="M43" s="15">
        <v>-44.08</v>
      </c>
      <c r="N43" s="15">
        <v>-44.08</v>
      </c>
      <c r="O43" s="6">
        <v>-44.25</v>
      </c>
      <c r="P43" s="6">
        <v>-44.25</v>
      </c>
      <c r="Q43" s="6">
        <v>-44.25</v>
      </c>
      <c r="R43" s="6">
        <v>-44.25</v>
      </c>
      <c r="S43" s="6">
        <v>-44.25</v>
      </c>
      <c r="T43" s="6">
        <v>-44.25</v>
      </c>
      <c r="U43" s="15">
        <v>-44.25</v>
      </c>
      <c r="V43" s="15">
        <v>-30</v>
      </c>
      <c r="W43" s="15"/>
      <c r="X43" s="15"/>
      <c r="Y43" s="15"/>
      <c r="Z43" s="15"/>
      <c r="AA43" s="15"/>
      <c r="AB43" s="15"/>
      <c r="AC43" s="15">
        <v>-46.5</v>
      </c>
      <c r="AD43" s="15">
        <v>-46.5</v>
      </c>
      <c r="AE43" s="15">
        <v>-44.12</v>
      </c>
      <c r="AF43" s="15">
        <v>-25.96</v>
      </c>
      <c r="AG43" s="15">
        <v>-25.96</v>
      </c>
    </row>
    <row r="44" spans="1:33" ht="16.5" x14ac:dyDescent="0.25">
      <c r="A44" s="5">
        <v>33</v>
      </c>
      <c r="B44" s="5" t="s">
        <v>41</v>
      </c>
      <c r="C44" s="23">
        <v>-44.01</v>
      </c>
      <c r="D44" s="10"/>
      <c r="E44" s="6"/>
      <c r="F44" s="6">
        <v>-44.01</v>
      </c>
      <c r="G44" s="6">
        <v>-44.01</v>
      </c>
      <c r="H44" s="6">
        <v>-44.08</v>
      </c>
      <c r="I44" s="6">
        <v>-44.08</v>
      </c>
      <c r="J44" s="6">
        <v>-44.08</v>
      </c>
      <c r="K44" s="6">
        <v>-44.08</v>
      </c>
      <c r="L44" s="6">
        <v>-44.08</v>
      </c>
      <c r="M44" s="15">
        <v>-44.08</v>
      </c>
      <c r="N44" s="15">
        <v>-44.08</v>
      </c>
      <c r="O44" s="6">
        <v>-44.25</v>
      </c>
      <c r="P44" s="6">
        <v>-44.25</v>
      </c>
      <c r="Q44" s="6">
        <v>-44.25</v>
      </c>
      <c r="R44" s="6">
        <v>-44.25</v>
      </c>
      <c r="S44" s="6">
        <v>-44.25</v>
      </c>
      <c r="T44" s="6">
        <v>-44.25</v>
      </c>
      <c r="U44" s="15">
        <v>-44.25</v>
      </c>
      <c r="V44" s="15">
        <v>-30</v>
      </c>
      <c r="W44" s="15"/>
      <c r="X44" s="15"/>
      <c r="Y44" s="15"/>
      <c r="Z44" s="15"/>
      <c r="AA44" s="15"/>
      <c r="AB44" s="15"/>
      <c r="AC44" s="15">
        <v>-46.5</v>
      </c>
      <c r="AD44" s="15">
        <v>-46.5</v>
      </c>
      <c r="AE44" s="15">
        <v>-44.12</v>
      </c>
      <c r="AF44" s="15">
        <v>-25.96</v>
      </c>
      <c r="AG44" s="15">
        <v>-25.96</v>
      </c>
    </row>
    <row r="45" spans="1:33" ht="16.5" x14ac:dyDescent="0.25">
      <c r="A45" s="5">
        <v>34</v>
      </c>
      <c r="B45" s="5" t="s">
        <v>42</v>
      </c>
      <c r="C45" s="23">
        <v>-44.01</v>
      </c>
      <c r="D45" s="10"/>
      <c r="E45" s="6"/>
      <c r="F45" s="6">
        <v>-44.01</v>
      </c>
      <c r="G45" s="6">
        <v>-44.01</v>
      </c>
      <c r="H45" s="6">
        <v>-44.08</v>
      </c>
      <c r="I45" s="6">
        <v>-44.08</v>
      </c>
      <c r="J45" s="6">
        <v>-44.08</v>
      </c>
      <c r="K45" s="6">
        <v>-44.08</v>
      </c>
      <c r="L45" s="6">
        <v>-44.08</v>
      </c>
      <c r="M45" s="15">
        <v>-44.08</v>
      </c>
      <c r="N45" s="15">
        <v>-44.08</v>
      </c>
      <c r="O45" s="6">
        <v>-44.25</v>
      </c>
      <c r="P45" s="6">
        <v>-44.25</v>
      </c>
      <c r="Q45" s="6">
        <v>-44.25</v>
      </c>
      <c r="R45" s="6">
        <v>-44.25</v>
      </c>
      <c r="S45" s="6">
        <v>-44.25</v>
      </c>
      <c r="T45" s="6">
        <v>-44.25</v>
      </c>
      <c r="U45" s="15">
        <v>-44.25</v>
      </c>
      <c r="V45" s="15">
        <v>-30</v>
      </c>
      <c r="W45" s="15"/>
      <c r="X45" s="15"/>
      <c r="Y45" s="15"/>
      <c r="Z45" s="15"/>
      <c r="AA45" s="15"/>
      <c r="AB45" s="15"/>
      <c r="AC45" s="15">
        <v>-46.5</v>
      </c>
      <c r="AD45" s="15">
        <v>-46.5</v>
      </c>
      <c r="AE45" s="15">
        <v>-44.12</v>
      </c>
      <c r="AF45" s="15">
        <v>-25.96</v>
      </c>
      <c r="AG45" s="15">
        <v>-25.96</v>
      </c>
    </row>
    <row r="46" spans="1:33" ht="16.5" x14ac:dyDescent="0.25">
      <c r="A46" s="5">
        <v>35</v>
      </c>
      <c r="B46" s="5" t="s">
        <v>43</v>
      </c>
      <c r="C46" s="23">
        <v>-44.01</v>
      </c>
      <c r="D46" s="10"/>
      <c r="E46" s="6"/>
      <c r="F46" s="6">
        <v>-44.01</v>
      </c>
      <c r="G46" s="6">
        <v>-44.01</v>
      </c>
      <c r="H46" s="6">
        <v>-44.08</v>
      </c>
      <c r="I46" s="6">
        <v>-44.08</v>
      </c>
      <c r="J46" s="6">
        <v>-44.08</v>
      </c>
      <c r="K46" s="6">
        <v>-44.08</v>
      </c>
      <c r="L46" s="6">
        <v>-44.08</v>
      </c>
      <c r="M46" s="15">
        <v>-44.08</v>
      </c>
      <c r="N46" s="15">
        <v>-44.08</v>
      </c>
      <c r="O46" s="6">
        <v>-44.25</v>
      </c>
      <c r="P46" s="6">
        <v>-44.25</v>
      </c>
      <c r="Q46" s="6">
        <v>-44.25</v>
      </c>
      <c r="R46" s="6">
        <v>-44.25</v>
      </c>
      <c r="S46" s="6">
        <v>-44.25</v>
      </c>
      <c r="T46" s="6">
        <v>-44.25</v>
      </c>
      <c r="U46" s="15">
        <v>-44.25</v>
      </c>
      <c r="V46" s="15">
        <v>-30</v>
      </c>
      <c r="W46" s="15"/>
      <c r="X46" s="15"/>
      <c r="Y46" s="15"/>
      <c r="Z46" s="15"/>
      <c r="AA46" s="15"/>
      <c r="AB46" s="15"/>
      <c r="AC46" s="15">
        <v>-46.5</v>
      </c>
      <c r="AD46" s="15">
        <v>-46.5</v>
      </c>
      <c r="AE46" s="15">
        <v>-44.12</v>
      </c>
      <c r="AF46" s="15">
        <v>-25.96</v>
      </c>
      <c r="AG46" s="15">
        <v>-25.96</v>
      </c>
    </row>
    <row r="47" spans="1:33" ht="16.5" x14ac:dyDescent="0.25">
      <c r="A47" s="5">
        <v>36</v>
      </c>
      <c r="B47" s="5" t="s">
        <v>44</v>
      </c>
      <c r="C47" s="23">
        <v>-44.01</v>
      </c>
      <c r="D47" s="10"/>
      <c r="E47" s="6"/>
      <c r="F47" s="6">
        <v>-44.01</v>
      </c>
      <c r="G47" s="6">
        <v>-44.01</v>
      </c>
      <c r="H47" s="6">
        <v>-44.08</v>
      </c>
      <c r="I47" s="6">
        <v>-44.08</v>
      </c>
      <c r="J47" s="6">
        <v>-44.08</v>
      </c>
      <c r="K47" s="6">
        <v>-44.08</v>
      </c>
      <c r="L47" s="6">
        <v>-44.08</v>
      </c>
      <c r="M47" s="15">
        <v>-44.08</v>
      </c>
      <c r="N47" s="15">
        <v>-44.08</v>
      </c>
      <c r="O47" s="6">
        <v>-44.25</v>
      </c>
      <c r="P47" s="6">
        <v>-44.25</v>
      </c>
      <c r="Q47" s="6">
        <v>-44.25</v>
      </c>
      <c r="R47" s="6">
        <v>-44.25</v>
      </c>
      <c r="S47" s="6">
        <v>-44.25</v>
      </c>
      <c r="T47" s="6">
        <v>-44.25</v>
      </c>
      <c r="U47" s="15">
        <v>-44.25</v>
      </c>
      <c r="V47" s="15">
        <v>-30</v>
      </c>
      <c r="W47" s="15"/>
      <c r="X47" s="15"/>
      <c r="Y47" s="15"/>
      <c r="Z47" s="15"/>
      <c r="AA47" s="15"/>
      <c r="AB47" s="15"/>
      <c r="AC47" s="15">
        <v>-46.5</v>
      </c>
      <c r="AD47" s="15">
        <v>-46.5</v>
      </c>
      <c r="AE47" s="15">
        <v>-44.12</v>
      </c>
      <c r="AF47" s="15">
        <v>-25.96</v>
      </c>
      <c r="AG47" s="15">
        <v>-25.96</v>
      </c>
    </row>
    <row r="48" spans="1:33" ht="16.5" x14ac:dyDescent="0.25">
      <c r="A48" s="5">
        <v>37</v>
      </c>
      <c r="B48" s="5" t="s">
        <v>45</v>
      </c>
      <c r="C48" s="23">
        <v>-44.01</v>
      </c>
      <c r="D48" s="10"/>
      <c r="E48" s="6"/>
      <c r="F48" s="6">
        <v>-44.01</v>
      </c>
      <c r="G48" s="6">
        <v>-44.01</v>
      </c>
      <c r="H48" s="6">
        <v>-44.08</v>
      </c>
      <c r="I48" s="6">
        <v>-44.08</v>
      </c>
      <c r="J48" s="6">
        <v>-44.08</v>
      </c>
      <c r="K48" s="6">
        <v>-44.08</v>
      </c>
      <c r="L48" s="6">
        <v>-44.08</v>
      </c>
      <c r="M48" s="15">
        <v>-44.08</v>
      </c>
      <c r="N48" s="15">
        <v>-44.08</v>
      </c>
      <c r="O48" s="6">
        <v>-44.25</v>
      </c>
      <c r="P48" s="6">
        <v>-44.25</v>
      </c>
      <c r="Q48" s="6">
        <v>-44.25</v>
      </c>
      <c r="R48" s="6">
        <v>-44.25</v>
      </c>
      <c r="S48" s="6">
        <v>-44.25</v>
      </c>
      <c r="T48" s="6">
        <v>-44.25</v>
      </c>
      <c r="U48" s="15">
        <v>-44.25</v>
      </c>
      <c r="V48" s="15">
        <v>-30</v>
      </c>
      <c r="W48" s="15"/>
      <c r="X48" s="15"/>
      <c r="Y48" s="15"/>
      <c r="Z48" s="15"/>
      <c r="AA48" s="15"/>
      <c r="AB48" s="15"/>
      <c r="AC48" s="15">
        <v>-46.5</v>
      </c>
      <c r="AD48" s="15">
        <v>-46.5</v>
      </c>
      <c r="AE48" s="15">
        <v>-44.12</v>
      </c>
      <c r="AF48" s="15">
        <v>-25.96</v>
      </c>
      <c r="AG48" s="15">
        <v>-25.96</v>
      </c>
    </row>
    <row r="49" spans="1:33" ht="16.5" x14ac:dyDescent="0.25">
      <c r="A49" s="5">
        <v>38</v>
      </c>
      <c r="B49" s="5" t="s">
        <v>46</v>
      </c>
      <c r="C49" s="23">
        <v>-44.01</v>
      </c>
      <c r="D49" s="10"/>
      <c r="E49" s="6"/>
      <c r="F49" s="6">
        <v>-44.01</v>
      </c>
      <c r="G49" s="6">
        <v>-44.01</v>
      </c>
      <c r="H49" s="6">
        <v>-44.08</v>
      </c>
      <c r="I49" s="6">
        <v>-44.08</v>
      </c>
      <c r="J49" s="6">
        <v>-44.08</v>
      </c>
      <c r="K49" s="6">
        <v>-44.08</v>
      </c>
      <c r="L49" s="6">
        <v>-44.08</v>
      </c>
      <c r="M49" s="15">
        <v>-44.08</v>
      </c>
      <c r="N49" s="15">
        <v>-44.08</v>
      </c>
      <c r="O49" s="6">
        <v>-44.25</v>
      </c>
      <c r="P49" s="6">
        <v>-44.25</v>
      </c>
      <c r="Q49" s="6">
        <v>-44.25</v>
      </c>
      <c r="R49" s="6">
        <v>-44.25</v>
      </c>
      <c r="S49" s="6">
        <v>-44.25</v>
      </c>
      <c r="T49" s="6">
        <v>-44.25</v>
      </c>
      <c r="U49" s="15">
        <v>-44.25</v>
      </c>
      <c r="V49" s="15">
        <v>-30</v>
      </c>
      <c r="W49" s="15"/>
      <c r="X49" s="15"/>
      <c r="Y49" s="15"/>
      <c r="Z49" s="15"/>
      <c r="AA49" s="15"/>
      <c r="AB49" s="15"/>
      <c r="AC49" s="15">
        <v>-46.5</v>
      </c>
      <c r="AD49" s="15">
        <v>-46.5</v>
      </c>
      <c r="AE49" s="15">
        <v>-44.12</v>
      </c>
      <c r="AF49" s="15">
        <v>-25.96</v>
      </c>
      <c r="AG49" s="15">
        <v>-25.96</v>
      </c>
    </row>
    <row r="50" spans="1:33" ht="16.5" x14ac:dyDescent="0.25">
      <c r="A50" s="5">
        <v>39</v>
      </c>
      <c r="B50" s="5" t="s">
        <v>47</v>
      </c>
      <c r="C50" s="23">
        <v>-44.01</v>
      </c>
      <c r="D50" s="10"/>
      <c r="E50" s="6"/>
      <c r="F50" s="6">
        <v>-44.01</v>
      </c>
      <c r="G50" s="6">
        <v>-44.01</v>
      </c>
      <c r="H50" s="6">
        <v>-44.08</v>
      </c>
      <c r="I50" s="6">
        <v>-44.08</v>
      </c>
      <c r="J50" s="6">
        <v>-44.08</v>
      </c>
      <c r="K50" s="6">
        <v>-44.08</v>
      </c>
      <c r="L50" s="6">
        <v>-44.08</v>
      </c>
      <c r="M50" s="15">
        <v>-44.08</v>
      </c>
      <c r="N50" s="15">
        <v>-44.08</v>
      </c>
      <c r="O50" s="6">
        <v>-44.25</v>
      </c>
      <c r="P50" s="6">
        <v>-44.25</v>
      </c>
      <c r="Q50" s="6">
        <v>-44.25</v>
      </c>
      <c r="R50" s="6">
        <v>-44.25</v>
      </c>
      <c r="S50" s="6">
        <v>-44.25</v>
      </c>
      <c r="T50" s="6">
        <v>-44.25</v>
      </c>
      <c r="U50" s="15">
        <v>-44.25</v>
      </c>
      <c r="V50" s="15">
        <v>-30</v>
      </c>
      <c r="W50" s="15"/>
      <c r="X50" s="15"/>
      <c r="Y50" s="15"/>
      <c r="Z50" s="15"/>
      <c r="AA50" s="15"/>
      <c r="AB50" s="15"/>
      <c r="AC50" s="15">
        <v>-46.5</v>
      </c>
      <c r="AD50" s="15">
        <v>-46.5</v>
      </c>
      <c r="AE50" s="15">
        <v>-44.12</v>
      </c>
      <c r="AF50" s="15">
        <v>-25.96</v>
      </c>
      <c r="AG50" s="15">
        <v>-25.96</v>
      </c>
    </row>
    <row r="51" spans="1:33" ht="16.5" x14ac:dyDescent="0.25">
      <c r="A51" s="5">
        <v>40</v>
      </c>
      <c r="B51" s="5" t="s">
        <v>48</v>
      </c>
      <c r="C51" s="23">
        <v>-44.01</v>
      </c>
      <c r="D51" s="10"/>
      <c r="E51" s="6"/>
      <c r="F51" s="6">
        <v>-44.01</v>
      </c>
      <c r="G51" s="6">
        <v>-44.01</v>
      </c>
      <c r="H51" s="6">
        <v>-44.08</v>
      </c>
      <c r="I51" s="6">
        <v>-44.08</v>
      </c>
      <c r="J51" s="6">
        <v>-44.08</v>
      </c>
      <c r="K51" s="6">
        <v>-44.08</v>
      </c>
      <c r="L51" s="6">
        <v>-44.08</v>
      </c>
      <c r="M51" s="15">
        <v>-44.08</v>
      </c>
      <c r="N51" s="15">
        <v>-44.08</v>
      </c>
      <c r="O51" s="6">
        <v>-44.25</v>
      </c>
      <c r="P51" s="6">
        <v>-44.25</v>
      </c>
      <c r="Q51" s="6">
        <v>-44.25</v>
      </c>
      <c r="R51" s="6">
        <v>-44.25</v>
      </c>
      <c r="S51" s="6">
        <v>-44.25</v>
      </c>
      <c r="T51" s="6">
        <v>-44.25</v>
      </c>
      <c r="U51" s="15">
        <v>-44.25</v>
      </c>
      <c r="V51" s="15">
        <v>-30</v>
      </c>
      <c r="W51" s="15"/>
      <c r="X51" s="15"/>
      <c r="Y51" s="15"/>
      <c r="Z51" s="15"/>
      <c r="AA51" s="15"/>
      <c r="AB51" s="15"/>
      <c r="AC51" s="15">
        <v>-46.5</v>
      </c>
      <c r="AD51" s="15">
        <v>-46.5</v>
      </c>
      <c r="AE51" s="15">
        <v>-44.12</v>
      </c>
      <c r="AF51" s="15">
        <v>-25.96</v>
      </c>
      <c r="AG51" s="15">
        <v>-25.96</v>
      </c>
    </row>
    <row r="52" spans="1:33" ht="16.5" x14ac:dyDescent="0.25">
      <c r="A52" s="5">
        <v>41</v>
      </c>
      <c r="B52" s="5" t="s">
        <v>49</v>
      </c>
      <c r="C52" s="23">
        <v>-44.01</v>
      </c>
      <c r="D52" s="10"/>
      <c r="E52" s="6"/>
      <c r="F52" s="6">
        <v>-44.01</v>
      </c>
      <c r="G52" s="6">
        <v>-44.01</v>
      </c>
      <c r="H52" s="6">
        <v>-44.08</v>
      </c>
      <c r="I52" s="6">
        <v>-44.08</v>
      </c>
      <c r="J52" s="6">
        <v>-44.08</v>
      </c>
      <c r="K52" s="6">
        <v>-44.08</v>
      </c>
      <c r="L52" s="6">
        <v>-44.08</v>
      </c>
      <c r="M52" s="15">
        <v>-44.08</v>
      </c>
      <c r="N52" s="15">
        <v>-44.08</v>
      </c>
      <c r="O52" s="6">
        <v>-44.25</v>
      </c>
      <c r="P52" s="6">
        <v>-44.25</v>
      </c>
      <c r="Q52" s="6">
        <v>-44.25</v>
      </c>
      <c r="R52" s="6">
        <v>-44.25</v>
      </c>
      <c r="S52" s="6">
        <v>-44.25</v>
      </c>
      <c r="T52" s="6">
        <v>-44.25</v>
      </c>
      <c r="U52" s="15">
        <v>-44.25</v>
      </c>
      <c r="V52" s="15">
        <v>-30</v>
      </c>
      <c r="W52" s="15"/>
      <c r="X52" s="15"/>
      <c r="Y52" s="15"/>
      <c r="Z52" s="15"/>
      <c r="AA52" s="15"/>
      <c r="AB52" s="15"/>
      <c r="AC52" s="15">
        <v>-46.5</v>
      </c>
      <c r="AD52" s="15">
        <v>-46.5</v>
      </c>
      <c r="AE52" s="15">
        <v>-44.12</v>
      </c>
      <c r="AF52" s="15">
        <v>-25.96</v>
      </c>
      <c r="AG52" s="15">
        <v>-25.96</v>
      </c>
    </row>
    <row r="53" spans="1:33" ht="16.5" x14ac:dyDescent="0.25">
      <c r="A53" s="5">
        <v>42</v>
      </c>
      <c r="B53" s="5" t="s">
        <v>50</v>
      </c>
      <c r="C53" s="23">
        <v>-44.01</v>
      </c>
      <c r="D53" s="10"/>
      <c r="E53" s="6"/>
      <c r="F53" s="6">
        <v>-44.01</v>
      </c>
      <c r="G53" s="6">
        <v>-44.01</v>
      </c>
      <c r="H53" s="6">
        <v>-44.08</v>
      </c>
      <c r="I53" s="6">
        <v>-44.08</v>
      </c>
      <c r="J53" s="6">
        <v>-44.08</v>
      </c>
      <c r="K53" s="6">
        <v>-44.08</v>
      </c>
      <c r="L53" s="6">
        <v>-44.08</v>
      </c>
      <c r="M53" s="15">
        <v>-44.08</v>
      </c>
      <c r="N53" s="15">
        <v>-44.08</v>
      </c>
      <c r="O53" s="6">
        <v>-44.25</v>
      </c>
      <c r="P53" s="6">
        <v>-44.25</v>
      </c>
      <c r="Q53" s="6">
        <v>-44.25</v>
      </c>
      <c r="R53" s="6">
        <v>-44.25</v>
      </c>
      <c r="S53" s="6">
        <v>-44.25</v>
      </c>
      <c r="T53" s="6">
        <v>-44.25</v>
      </c>
      <c r="U53" s="15">
        <v>-44.25</v>
      </c>
      <c r="V53" s="15">
        <v>-30</v>
      </c>
      <c r="W53" s="15"/>
      <c r="X53" s="15"/>
      <c r="Y53" s="15"/>
      <c r="Z53" s="15"/>
      <c r="AA53" s="15"/>
      <c r="AB53" s="15"/>
      <c r="AC53" s="15">
        <v>-46.5</v>
      </c>
      <c r="AD53" s="15">
        <v>-46.5</v>
      </c>
      <c r="AE53" s="15">
        <v>-44.12</v>
      </c>
      <c r="AF53" s="15">
        <v>-25.96</v>
      </c>
      <c r="AG53" s="15">
        <v>-25.96</v>
      </c>
    </row>
    <row r="54" spans="1:33" ht="16.5" x14ac:dyDescent="0.25">
      <c r="A54" s="5">
        <v>43</v>
      </c>
      <c r="B54" s="5" t="s">
        <v>51</v>
      </c>
      <c r="C54" s="23">
        <v>-44.01</v>
      </c>
      <c r="D54" s="10"/>
      <c r="E54" s="6"/>
      <c r="F54" s="6">
        <v>-44.01</v>
      </c>
      <c r="G54" s="6">
        <v>-44.01</v>
      </c>
      <c r="H54" s="6">
        <v>-44.08</v>
      </c>
      <c r="I54" s="6">
        <v>-44.08</v>
      </c>
      <c r="J54" s="6">
        <v>-44.08</v>
      </c>
      <c r="K54" s="6">
        <v>-44.08</v>
      </c>
      <c r="L54" s="6">
        <v>-44.08</v>
      </c>
      <c r="M54" s="15">
        <v>-44.08</v>
      </c>
      <c r="N54" s="15">
        <v>-44.08</v>
      </c>
      <c r="O54" s="6">
        <v>-44.25</v>
      </c>
      <c r="P54" s="6">
        <v>-44.25</v>
      </c>
      <c r="Q54" s="6">
        <v>-44.25</v>
      </c>
      <c r="R54" s="6">
        <v>-44.25</v>
      </c>
      <c r="S54" s="6">
        <v>-44.25</v>
      </c>
      <c r="T54" s="6">
        <v>-44.25</v>
      </c>
      <c r="U54" s="15">
        <v>-44.25</v>
      </c>
      <c r="V54" s="15">
        <v>-30</v>
      </c>
      <c r="W54" s="15"/>
      <c r="X54" s="15"/>
      <c r="Y54" s="15"/>
      <c r="Z54" s="15"/>
      <c r="AA54" s="15"/>
      <c r="AB54" s="15"/>
      <c r="AC54" s="15">
        <v>-46.5</v>
      </c>
      <c r="AD54" s="15">
        <v>-46.5</v>
      </c>
      <c r="AE54" s="15">
        <v>-44.12</v>
      </c>
      <c r="AF54" s="15">
        <v>-25.96</v>
      </c>
      <c r="AG54" s="15">
        <v>-25.96</v>
      </c>
    </row>
    <row r="55" spans="1:33" ht="16.5" x14ac:dyDescent="0.25">
      <c r="A55" s="5">
        <v>44</v>
      </c>
      <c r="B55" s="5" t="s">
        <v>52</v>
      </c>
      <c r="C55" s="23">
        <v>-44.01</v>
      </c>
      <c r="D55" s="10"/>
      <c r="E55" s="6"/>
      <c r="F55" s="6">
        <v>-44.01</v>
      </c>
      <c r="G55" s="6">
        <v>-44.01</v>
      </c>
      <c r="H55" s="6">
        <v>-44.08</v>
      </c>
      <c r="I55" s="6">
        <v>-44.08</v>
      </c>
      <c r="J55" s="6">
        <v>-44.08</v>
      </c>
      <c r="K55" s="6">
        <v>-44.08</v>
      </c>
      <c r="L55" s="6">
        <v>-44.08</v>
      </c>
      <c r="M55" s="15">
        <v>-44.08</v>
      </c>
      <c r="N55" s="15">
        <v>-44.08</v>
      </c>
      <c r="O55" s="6">
        <v>-44.25</v>
      </c>
      <c r="P55" s="6">
        <v>-44.25</v>
      </c>
      <c r="Q55" s="6">
        <v>-44.25</v>
      </c>
      <c r="R55" s="6">
        <v>-44.25</v>
      </c>
      <c r="S55" s="6">
        <v>-44.25</v>
      </c>
      <c r="T55" s="6">
        <v>-44.25</v>
      </c>
      <c r="U55" s="15">
        <v>-44.25</v>
      </c>
      <c r="V55" s="15">
        <v>-30</v>
      </c>
      <c r="W55" s="15"/>
      <c r="X55" s="15"/>
      <c r="Y55" s="15"/>
      <c r="Z55" s="15"/>
      <c r="AA55" s="15"/>
      <c r="AB55" s="15"/>
      <c r="AC55" s="15">
        <v>-46.5</v>
      </c>
      <c r="AD55" s="15">
        <v>-46.5</v>
      </c>
      <c r="AE55" s="15">
        <v>-44.12</v>
      </c>
      <c r="AF55" s="15">
        <v>-25.96</v>
      </c>
      <c r="AG55" s="15">
        <v>-25.96</v>
      </c>
    </row>
    <row r="56" spans="1:33" ht="16.5" x14ac:dyDescent="0.25">
      <c r="A56" s="5">
        <v>45</v>
      </c>
      <c r="B56" s="5" t="s">
        <v>53</v>
      </c>
      <c r="C56" s="23">
        <v>-44.01</v>
      </c>
      <c r="D56" s="10"/>
      <c r="E56" s="6"/>
      <c r="F56" s="6">
        <v>-44.01</v>
      </c>
      <c r="G56" s="6">
        <v>-44.01</v>
      </c>
      <c r="H56" s="6">
        <v>-44.08</v>
      </c>
      <c r="I56" s="6">
        <v>-44.08</v>
      </c>
      <c r="J56" s="6">
        <v>-44.08</v>
      </c>
      <c r="K56" s="6">
        <v>-44.08</v>
      </c>
      <c r="L56" s="6">
        <v>-44.08</v>
      </c>
      <c r="M56" s="15">
        <v>-44.08</v>
      </c>
      <c r="N56" s="15">
        <v>-44.08</v>
      </c>
      <c r="O56" s="6">
        <v>-44.25</v>
      </c>
      <c r="P56" s="6">
        <v>-44.25</v>
      </c>
      <c r="Q56" s="6">
        <v>-44.25</v>
      </c>
      <c r="R56" s="6">
        <v>-44.25</v>
      </c>
      <c r="S56" s="6">
        <v>-44.25</v>
      </c>
      <c r="T56" s="6">
        <v>-44.25</v>
      </c>
      <c r="U56" s="15">
        <v>-44.25</v>
      </c>
      <c r="V56" s="15">
        <v>-30</v>
      </c>
      <c r="W56" s="15"/>
      <c r="X56" s="15"/>
      <c r="Y56" s="15"/>
      <c r="Z56" s="15"/>
      <c r="AA56" s="15"/>
      <c r="AB56" s="15"/>
      <c r="AC56" s="15">
        <v>-46.5</v>
      </c>
      <c r="AD56" s="15">
        <v>-46.5</v>
      </c>
      <c r="AE56" s="15">
        <v>0</v>
      </c>
      <c r="AF56" s="15">
        <v>-25.96</v>
      </c>
      <c r="AG56" s="15">
        <v>-25.96</v>
      </c>
    </row>
    <row r="57" spans="1:33" ht="16.5" x14ac:dyDescent="0.25">
      <c r="A57" s="5">
        <v>46</v>
      </c>
      <c r="B57" s="5" t="s">
        <v>54</v>
      </c>
      <c r="C57" s="23">
        <v>-44.01</v>
      </c>
      <c r="D57" s="10"/>
      <c r="E57" s="6"/>
      <c r="F57" s="6">
        <v>-44.01</v>
      </c>
      <c r="G57" s="6">
        <v>-44.01</v>
      </c>
      <c r="H57" s="6">
        <v>-44.08</v>
      </c>
      <c r="I57" s="6">
        <v>-44.08</v>
      </c>
      <c r="J57" s="6">
        <v>-44.08</v>
      </c>
      <c r="K57" s="6">
        <v>-44.08</v>
      </c>
      <c r="L57" s="6">
        <v>-44.08</v>
      </c>
      <c r="M57" s="15">
        <v>-44.08</v>
      </c>
      <c r="N57" s="15">
        <v>-44.08</v>
      </c>
      <c r="O57" s="6">
        <v>-44.25</v>
      </c>
      <c r="P57" s="6">
        <v>-44.25</v>
      </c>
      <c r="Q57" s="6">
        <v>-44.25</v>
      </c>
      <c r="R57" s="6">
        <v>-44.25</v>
      </c>
      <c r="S57" s="6">
        <v>-44.25</v>
      </c>
      <c r="T57" s="6">
        <v>-44.25</v>
      </c>
      <c r="U57" s="15">
        <v>-44.25</v>
      </c>
      <c r="V57" s="15">
        <v>-30</v>
      </c>
      <c r="W57" s="15"/>
      <c r="X57" s="15"/>
      <c r="Y57" s="15"/>
      <c r="Z57" s="15"/>
      <c r="AA57" s="15"/>
      <c r="AB57" s="15"/>
      <c r="AC57" s="15">
        <v>-46.5</v>
      </c>
      <c r="AD57" s="15">
        <v>-46.5</v>
      </c>
      <c r="AE57" s="15">
        <v>0</v>
      </c>
      <c r="AF57" s="15">
        <v>-25.96</v>
      </c>
      <c r="AG57" s="15">
        <v>-25.96</v>
      </c>
    </row>
    <row r="58" spans="1:33" ht="16.5" x14ac:dyDescent="0.25">
      <c r="A58" s="5">
        <v>47</v>
      </c>
      <c r="B58" s="5" t="s">
        <v>55</v>
      </c>
      <c r="C58" s="23">
        <v>-44.01</v>
      </c>
      <c r="D58" s="10"/>
      <c r="E58" s="6"/>
      <c r="F58" s="6">
        <v>-44.01</v>
      </c>
      <c r="G58" s="6">
        <v>-44.01</v>
      </c>
      <c r="H58" s="6">
        <v>-44.08</v>
      </c>
      <c r="I58" s="6">
        <v>-44.08</v>
      </c>
      <c r="J58" s="6">
        <v>-44.08</v>
      </c>
      <c r="K58" s="6">
        <v>-44.08</v>
      </c>
      <c r="L58" s="6">
        <v>-44.08</v>
      </c>
      <c r="M58" s="15">
        <v>-44.08</v>
      </c>
      <c r="N58" s="15">
        <v>-44.08</v>
      </c>
      <c r="O58" s="6">
        <v>-44.25</v>
      </c>
      <c r="P58" s="6">
        <v>-44.25</v>
      </c>
      <c r="Q58" s="6">
        <v>-44.25</v>
      </c>
      <c r="R58" s="6">
        <v>-44.25</v>
      </c>
      <c r="S58" s="6">
        <v>-44.25</v>
      </c>
      <c r="T58" s="6">
        <v>-44.25</v>
      </c>
      <c r="U58" s="15">
        <v>-44.25</v>
      </c>
      <c r="V58" s="15">
        <v>-30</v>
      </c>
      <c r="W58" s="15"/>
      <c r="X58" s="15"/>
      <c r="Y58" s="15"/>
      <c r="Z58" s="15"/>
      <c r="AA58" s="15"/>
      <c r="AB58" s="15"/>
      <c r="AC58" s="15">
        <v>-46.5</v>
      </c>
      <c r="AD58" s="15">
        <v>-46.5</v>
      </c>
      <c r="AE58" s="15">
        <v>0</v>
      </c>
      <c r="AF58" s="15">
        <v>-25.96</v>
      </c>
      <c r="AG58" s="15">
        <v>-25.96</v>
      </c>
    </row>
    <row r="59" spans="1:33" ht="16.5" x14ac:dyDescent="0.25">
      <c r="A59" s="5">
        <v>48</v>
      </c>
      <c r="B59" s="5" t="s">
        <v>56</v>
      </c>
      <c r="C59" s="23">
        <v>-44.01</v>
      </c>
      <c r="D59" s="10"/>
      <c r="E59" s="6"/>
      <c r="F59" s="6">
        <v>-44.01</v>
      </c>
      <c r="G59" s="6">
        <v>-44.01</v>
      </c>
      <c r="H59" s="6">
        <v>-44.08</v>
      </c>
      <c r="I59" s="6">
        <v>-44.08</v>
      </c>
      <c r="J59" s="6">
        <v>-44.08</v>
      </c>
      <c r="K59" s="6">
        <v>-44.08</v>
      </c>
      <c r="L59" s="6">
        <v>-44.08</v>
      </c>
      <c r="M59" s="15">
        <v>-44.08</v>
      </c>
      <c r="N59" s="15">
        <v>-44.08</v>
      </c>
      <c r="O59" s="6">
        <v>-44.25</v>
      </c>
      <c r="P59" s="6">
        <v>-44.25</v>
      </c>
      <c r="Q59" s="6">
        <v>-44.25</v>
      </c>
      <c r="R59" s="6">
        <v>-44.25</v>
      </c>
      <c r="S59" s="6">
        <v>-44.25</v>
      </c>
      <c r="T59" s="6">
        <v>-44.25</v>
      </c>
      <c r="U59" s="15">
        <v>-44.25</v>
      </c>
      <c r="V59" s="15">
        <v>-30</v>
      </c>
      <c r="W59" s="15"/>
      <c r="X59" s="15"/>
      <c r="Y59" s="15"/>
      <c r="Z59" s="15"/>
      <c r="AA59" s="15"/>
      <c r="AB59" s="15"/>
      <c r="AC59" s="15">
        <v>-46.5</v>
      </c>
      <c r="AD59" s="15">
        <v>-46.5</v>
      </c>
      <c r="AE59" s="15">
        <v>0</v>
      </c>
      <c r="AF59" s="15">
        <v>-25.96</v>
      </c>
      <c r="AG59" s="15">
        <v>-25.96</v>
      </c>
    </row>
    <row r="60" spans="1:33" ht="16.5" x14ac:dyDescent="0.25">
      <c r="A60" s="5">
        <v>49</v>
      </c>
      <c r="B60" s="5" t="s">
        <v>57</v>
      </c>
      <c r="C60" s="23">
        <v>-44.01</v>
      </c>
      <c r="D60" s="10"/>
      <c r="E60" s="6"/>
      <c r="F60" s="6">
        <v>-44.01</v>
      </c>
      <c r="G60" s="6">
        <v>-44.01</v>
      </c>
      <c r="H60" s="6">
        <v>-44.08</v>
      </c>
      <c r="I60" s="6">
        <v>-44.08</v>
      </c>
      <c r="J60" s="6">
        <v>-44.08</v>
      </c>
      <c r="K60" s="6">
        <v>-44.08</v>
      </c>
      <c r="L60" s="6">
        <v>-44.08</v>
      </c>
      <c r="M60" s="15">
        <v>-44.08</v>
      </c>
      <c r="N60" s="15">
        <v>-44.08</v>
      </c>
      <c r="O60" s="6">
        <v>-44.25</v>
      </c>
      <c r="P60" s="6">
        <v>-44.25</v>
      </c>
      <c r="Q60" s="6">
        <v>-44.25</v>
      </c>
      <c r="R60" s="6">
        <v>-44.25</v>
      </c>
      <c r="S60" s="6">
        <v>-44.25</v>
      </c>
      <c r="T60" s="6">
        <v>-44.25</v>
      </c>
      <c r="U60" s="15">
        <v>-44.25</v>
      </c>
      <c r="V60" s="15">
        <v>-30</v>
      </c>
      <c r="W60" s="15"/>
      <c r="X60" s="15"/>
      <c r="Y60" s="15"/>
      <c r="Z60" s="15"/>
      <c r="AA60" s="15"/>
      <c r="AB60" s="15"/>
      <c r="AC60" s="15">
        <v>-46.5</v>
      </c>
      <c r="AD60" s="15">
        <v>-46.5</v>
      </c>
      <c r="AE60" s="15">
        <v>0</v>
      </c>
      <c r="AF60" s="15">
        <v>-25.96</v>
      </c>
      <c r="AG60" s="15">
        <v>-25.96</v>
      </c>
    </row>
    <row r="61" spans="1:33" ht="16.5" x14ac:dyDescent="0.25">
      <c r="A61" s="5">
        <v>50</v>
      </c>
      <c r="B61" s="5" t="s">
        <v>58</v>
      </c>
      <c r="C61" s="23">
        <v>-44.01</v>
      </c>
      <c r="D61" s="10"/>
      <c r="E61" s="6"/>
      <c r="F61" s="6">
        <v>-44.01</v>
      </c>
      <c r="G61" s="6">
        <v>-44.01</v>
      </c>
      <c r="H61" s="6">
        <v>-44.08</v>
      </c>
      <c r="I61" s="6">
        <v>-44.08</v>
      </c>
      <c r="J61" s="6">
        <v>-44.08</v>
      </c>
      <c r="K61" s="6">
        <v>-44.08</v>
      </c>
      <c r="L61" s="6">
        <v>-44.08</v>
      </c>
      <c r="M61" s="15">
        <v>-44.08</v>
      </c>
      <c r="N61" s="15">
        <v>-44.08</v>
      </c>
      <c r="O61" s="6">
        <v>-44.25</v>
      </c>
      <c r="P61" s="6">
        <v>-44.25</v>
      </c>
      <c r="Q61" s="6">
        <v>-44.25</v>
      </c>
      <c r="R61" s="6">
        <v>-44.25</v>
      </c>
      <c r="S61" s="6">
        <v>-44.25</v>
      </c>
      <c r="T61" s="6">
        <v>-44.25</v>
      </c>
      <c r="U61" s="15">
        <v>-44.25</v>
      </c>
      <c r="V61" s="15">
        <v>-30</v>
      </c>
      <c r="W61" s="15"/>
      <c r="X61" s="15"/>
      <c r="Y61" s="15"/>
      <c r="Z61" s="15"/>
      <c r="AA61" s="15"/>
      <c r="AB61" s="15"/>
      <c r="AC61" s="15">
        <v>-46.5</v>
      </c>
      <c r="AD61" s="15">
        <v>-46.5</v>
      </c>
      <c r="AE61" s="15">
        <v>0</v>
      </c>
      <c r="AF61" s="15">
        <v>-25.96</v>
      </c>
      <c r="AG61" s="15">
        <v>-25.96</v>
      </c>
    </row>
    <row r="62" spans="1:33" ht="16.5" x14ac:dyDescent="0.25">
      <c r="A62" s="5">
        <v>51</v>
      </c>
      <c r="B62" s="5" t="s">
        <v>59</v>
      </c>
      <c r="C62" s="23">
        <v>-44.01</v>
      </c>
      <c r="D62" s="10"/>
      <c r="E62" s="6"/>
      <c r="F62" s="6">
        <v>-44.01</v>
      </c>
      <c r="G62" s="6">
        <v>-44.01</v>
      </c>
      <c r="H62" s="6">
        <v>-44.08</v>
      </c>
      <c r="I62" s="6">
        <v>-44.08</v>
      </c>
      <c r="J62" s="6">
        <v>-44.08</v>
      </c>
      <c r="K62" s="6">
        <v>-44.08</v>
      </c>
      <c r="L62" s="6">
        <v>-44.08</v>
      </c>
      <c r="M62" s="15">
        <v>-44.08</v>
      </c>
      <c r="N62" s="15">
        <v>-44.08</v>
      </c>
      <c r="O62" s="6">
        <v>-44.25</v>
      </c>
      <c r="P62" s="6">
        <v>-44.25</v>
      </c>
      <c r="Q62" s="6">
        <v>-44.25</v>
      </c>
      <c r="R62" s="6">
        <v>-44.25</v>
      </c>
      <c r="S62" s="6">
        <v>-44.25</v>
      </c>
      <c r="T62" s="6">
        <v>-44.25</v>
      </c>
      <c r="U62" s="15">
        <v>-44.25</v>
      </c>
      <c r="V62" s="15">
        <v>-30</v>
      </c>
      <c r="W62" s="15"/>
      <c r="X62" s="15"/>
      <c r="Y62" s="15"/>
      <c r="Z62" s="15"/>
      <c r="AA62" s="15"/>
      <c r="AB62" s="15"/>
      <c r="AC62" s="15">
        <v>-46.5</v>
      </c>
      <c r="AD62" s="15">
        <v>-46.5</v>
      </c>
      <c r="AE62" s="15">
        <v>0</v>
      </c>
      <c r="AF62" s="15">
        <v>-25.96</v>
      </c>
      <c r="AG62" s="15">
        <v>-25.96</v>
      </c>
    </row>
    <row r="63" spans="1:33" ht="16.5" x14ac:dyDescent="0.25">
      <c r="A63" s="5">
        <v>52</v>
      </c>
      <c r="B63" s="5" t="s">
        <v>60</v>
      </c>
      <c r="C63" s="23">
        <v>-44.01</v>
      </c>
      <c r="D63" s="10"/>
      <c r="E63" s="6"/>
      <c r="F63" s="6">
        <v>-44.01</v>
      </c>
      <c r="G63" s="6">
        <v>-44.01</v>
      </c>
      <c r="H63" s="6">
        <v>-44.08</v>
      </c>
      <c r="I63" s="6">
        <v>-44.08</v>
      </c>
      <c r="J63" s="6">
        <v>-44.08</v>
      </c>
      <c r="K63" s="6">
        <v>-44.08</v>
      </c>
      <c r="L63" s="6">
        <v>-44.08</v>
      </c>
      <c r="M63" s="15">
        <v>-44.08</v>
      </c>
      <c r="N63" s="15">
        <v>-44.08</v>
      </c>
      <c r="O63" s="6">
        <v>-44.25</v>
      </c>
      <c r="P63" s="6">
        <v>-44.25</v>
      </c>
      <c r="Q63" s="6">
        <v>-44.25</v>
      </c>
      <c r="R63" s="6">
        <v>-44.25</v>
      </c>
      <c r="S63" s="6">
        <v>-44.25</v>
      </c>
      <c r="T63" s="6">
        <v>-44.25</v>
      </c>
      <c r="U63" s="15">
        <v>-44.25</v>
      </c>
      <c r="V63" s="15">
        <v>-30</v>
      </c>
      <c r="W63" s="15"/>
      <c r="X63" s="15"/>
      <c r="Y63" s="15"/>
      <c r="Z63" s="15"/>
      <c r="AA63" s="15"/>
      <c r="AB63" s="15"/>
      <c r="AC63" s="15">
        <v>-46.5</v>
      </c>
      <c r="AD63" s="15">
        <v>-46.5</v>
      </c>
      <c r="AE63" s="15">
        <v>0</v>
      </c>
      <c r="AF63" s="15">
        <v>-25.96</v>
      </c>
      <c r="AG63" s="15">
        <v>-25.96</v>
      </c>
    </row>
    <row r="64" spans="1:33" ht="16.5" x14ac:dyDescent="0.25">
      <c r="A64" s="5">
        <v>53</v>
      </c>
      <c r="B64" s="5" t="s">
        <v>61</v>
      </c>
      <c r="C64" s="23">
        <v>-44.01</v>
      </c>
      <c r="D64" s="10"/>
      <c r="E64" s="6"/>
      <c r="F64" s="6">
        <v>-44.01</v>
      </c>
      <c r="G64" s="6">
        <v>-44.01</v>
      </c>
      <c r="H64" s="6">
        <v>-44.08</v>
      </c>
      <c r="I64" s="6">
        <v>-44.08</v>
      </c>
      <c r="J64" s="6">
        <v>-44.08</v>
      </c>
      <c r="K64" s="6">
        <v>-44.08</v>
      </c>
      <c r="L64" s="6">
        <v>-44.08</v>
      </c>
      <c r="M64" s="15">
        <v>-44.08</v>
      </c>
      <c r="N64" s="15">
        <v>-44.08</v>
      </c>
      <c r="O64" s="6">
        <v>-44.25</v>
      </c>
      <c r="P64" s="6">
        <v>-44.25</v>
      </c>
      <c r="Q64" s="6">
        <v>-44.25</v>
      </c>
      <c r="R64" s="6">
        <v>-44.25</v>
      </c>
      <c r="S64" s="6">
        <v>-44.25</v>
      </c>
      <c r="T64" s="6">
        <v>-44.25</v>
      </c>
      <c r="U64" s="15">
        <v>-44.25</v>
      </c>
      <c r="V64" s="15">
        <v>-30</v>
      </c>
      <c r="W64" s="15"/>
      <c r="X64" s="15"/>
      <c r="Y64" s="15"/>
      <c r="Z64" s="15"/>
      <c r="AA64" s="15"/>
      <c r="AB64" s="15"/>
      <c r="AC64" s="15">
        <v>-46.5</v>
      </c>
      <c r="AD64" s="15">
        <v>-46.5</v>
      </c>
      <c r="AE64" s="15">
        <v>0</v>
      </c>
      <c r="AF64" s="15">
        <v>-25.96</v>
      </c>
      <c r="AG64" s="15">
        <v>-25.96</v>
      </c>
    </row>
    <row r="65" spans="1:33" ht="16.5" x14ac:dyDescent="0.25">
      <c r="A65" s="5">
        <v>54</v>
      </c>
      <c r="B65" s="5" t="s">
        <v>62</v>
      </c>
      <c r="C65" s="23">
        <v>-44.01</v>
      </c>
      <c r="D65" s="10"/>
      <c r="E65" s="6"/>
      <c r="F65" s="6">
        <v>-44.01</v>
      </c>
      <c r="G65" s="6">
        <v>-44.01</v>
      </c>
      <c r="H65" s="6">
        <v>-44.08</v>
      </c>
      <c r="I65" s="6">
        <v>-44.08</v>
      </c>
      <c r="J65" s="6">
        <v>-44.08</v>
      </c>
      <c r="K65" s="6">
        <v>-44.08</v>
      </c>
      <c r="L65" s="6">
        <v>-44.08</v>
      </c>
      <c r="M65" s="15">
        <v>-44.08</v>
      </c>
      <c r="N65" s="15">
        <v>-44.08</v>
      </c>
      <c r="O65" s="6">
        <v>-44.25</v>
      </c>
      <c r="P65" s="6">
        <v>-44.25</v>
      </c>
      <c r="Q65" s="6">
        <v>-44.25</v>
      </c>
      <c r="R65" s="6">
        <v>-44.25</v>
      </c>
      <c r="S65" s="6">
        <v>-44.25</v>
      </c>
      <c r="T65" s="6">
        <v>-44.25</v>
      </c>
      <c r="U65" s="15">
        <v>-44.25</v>
      </c>
      <c r="V65" s="15">
        <v>-30</v>
      </c>
      <c r="W65" s="15"/>
      <c r="X65" s="15"/>
      <c r="Y65" s="15"/>
      <c r="Z65" s="15"/>
      <c r="AA65" s="15"/>
      <c r="AB65" s="15"/>
      <c r="AC65" s="15">
        <v>-46.5</v>
      </c>
      <c r="AD65" s="15">
        <v>-46.5</v>
      </c>
      <c r="AE65" s="15">
        <v>0</v>
      </c>
      <c r="AF65" s="15">
        <v>-25.96</v>
      </c>
      <c r="AG65" s="15">
        <v>-25.96</v>
      </c>
    </row>
    <row r="66" spans="1:33" ht="16.5" x14ac:dyDescent="0.25">
      <c r="A66" s="5">
        <v>55</v>
      </c>
      <c r="B66" s="5" t="s">
        <v>63</v>
      </c>
      <c r="C66" s="23">
        <v>-44.01</v>
      </c>
      <c r="D66" s="10"/>
      <c r="E66" s="6"/>
      <c r="F66" s="6">
        <v>-44.01</v>
      </c>
      <c r="G66" s="6">
        <v>-44.01</v>
      </c>
      <c r="H66" s="6">
        <v>-44.08</v>
      </c>
      <c r="I66" s="6">
        <v>-44.08</v>
      </c>
      <c r="J66" s="6">
        <v>-44.08</v>
      </c>
      <c r="K66" s="6">
        <v>-44.08</v>
      </c>
      <c r="L66" s="6">
        <v>-44.08</v>
      </c>
      <c r="M66" s="15">
        <v>-44.08</v>
      </c>
      <c r="N66" s="15">
        <v>-44.08</v>
      </c>
      <c r="O66" s="6">
        <v>-44.25</v>
      </c>
      <c r="P66" s="6">
        <v>-44.25</v>
      </c>
      <c r="Q66" s="6">
        <v>-44.25</v>
      </c>
      <c r="R66" s="6">
        <v>-44.25</v>
      </c>
      <c r="S66" s="6">
        <v>-44.25</v>
      </c>
      <c r="T66" s="6">
        <v>-44.25</v>
      </c>
      <c r="U66" s="15">
        <v>-44.25</v>
      </c>
      <c r="V66" s="15">
        <v>-30</v>
      </c>
      <c r="W66" s="15"/>
      <c r="X66" s="15"/>
      <c r="Y66" s="15"/>
      <c r="Z66" s="15"/>
      <c r="AA66" s="15"/>
      <c r="AB66" s="15"/>
      <c r="AC66" s="15">
        <v>-46.5</v>
      </c>
      <c r="AD66" s="15">
        <v>-46.5</v>
      </c>
      <c r="AE66" s="15">
        <v>0</v>
      </c>
      <c r="AF66" s="15">
        <v>-25.96</v>
      </c>
      <c r="AG66" s="15">
        <v>-25.96</v>
      </c>
    </row>
    <row r="67" spans="1:33" ht="16.5" x14ac:dyDescent="0.25">
      <c r="A67" s="5">
        <v>56</v>
      </c>
      <c r="B67" s="5" t="s">
        <v>64</v>
      </c>
      <c r="C67" s="23">
        <v>-44.01</v>
      </c>
      <c r="D67" s="10"/>
      <c r="E67" s="6"/>
      <c r="F67" s="6">
        <v>-44.01</v>
      </c>
      <c r="G67" s="6">
        <v>-44.01</v>
      </c>
      <c r="H67" s="6">
        <v>-44.08</v>
      </c>
      <c r="I67" s="6">
        <v>-44.08</v>
      </c>
      <c r="J67" s="6">
        <v>-44.08</v>
      </c>
      <c r="K67" s="6">
        <v>-44.08</v>
      </c>
      <c r="L67" s="6">
        <v>-44.08</v>
      </c>
      <c r="M67" s="15">
        <v>-44.08</v>
      </c>
      <c r="N67" s="15">
        <v>-44.08</v>
      </c>
      <c r="O67" s="6">
        <v>-44.25</v>
      </c>
      <c r="P67" s="6">
        <v>-44.25</v>
      </c>
      <c r="Q67" s="6">
        <v>-44.25</v>
      </c>
      <c r="R67" s="6">
        <v>-44.25</v>
      </c>
      <c r="S67" s="6">
        <v>-44.25</v>
      </c>
      <c r="T67" s="6">
        <v>-44.25</v>
      </c>
      <c r="U67" s="15">
        <v>-44.25</v>
      </c>
      <c r="V67" s="15">
        <v>-30</v>
      </c>
      <c r="W67" s="15"/>
      <c r="X67" s="15"/>
      <c r="Y67" s="15"/>
      <c r="Z67" s="15"/>
      <c r="AA67" s="15"/>
      <c r="AB67" s="15"/>
      <c r="AC67" s="15">
        <v>-46.5</v>
      </c>
      <c r="AD67" s="15">
        <v>-46.5</v>
      </c>
      <c r="AE67" s="15">
        <v>0</v>
      </c>
      <c r="AF67" s="15">
        <v>-25.96</v>
      </c>
      <c r="AG67" s="15">
        <v>-25.96</v>
      </c>
    </row>
    <row r="68" spans="1:33" ht="16.5" x14ac:dyDescent="0.25">
      <c r="A68" s="5">
        <v>57</v>
      </c>
      <c r="B68" s="5" t="s">
        <v>65</v>
      </c>
      <c r="C68" s="23">
        <v>-44.01</v>
      </c>
      <c r="D68" s="10"/>
      <c r="E68" s="6"/>
      <c r="F68" s="6">
        <v>-44.01</v>
      </c>
      <c r="G68" s="6">
        <v>-44.01</v>
      </c>
      <c r="H68" s="6">
        <v>-44.08</v>
      </c>
      <c r="I68" s="6">
        <v>-44.08</v>
      </c>
      <c r="J68" s="6">
        <v>-44.08</v>
      </c>
      <c r="K68" s="6">
        <v>-44.08</v>
      </c>
      <c r="L68" s="6">
        <v>-44.08</v>
      </c>
      <c r="M68" s="15">
        <v>-44.08</v>
      </c>
      <c r="N68" s="15">
        <v>-44.08</v>
      </c>
      <c r="O68" s="6">
        <v>-44.25</v>
      </c>
      <c r="P68" s="6">
        <v>-44.25</v>
      </c>
      <c r="Q68" s="6">
        <v>-44.25</v>
      </c>
      <c r="R68" s="6">
        <v>-44.25</v>
      </c>
      <c r="S68" s="6">
        <v>-44.25</v>
      </c>
      <c r="T68" s="6">
        <v>-44.25</v>
      </c>
      <c r="U68" s="15">
        <v>-44.25</v>
      </c>
      <c r="V68" s="15">
        <v>-30</v>
      </c>
      <c r="W68" s="15"/>
      <c r="X68" s="15"/>
      <c r="Y68" s="15"/>
      <c r="Z68" s="15"/>
      <c r="AA68" s="15"/>
      <c r="AB68" s="15"/>
      <c r="AC68" s="15">
        <v>-46.5</v>
      </c>
      <c r="AD68" s="15">
        <v>-46.5</v>
      </c>
      <c r="AE68" s="15">
        <v>-25</v>
      </c>
      <c r="AF68" s="15">
        <v>-25.96</v>
      </c>
      <c r="AG68" s="15">
        <v>-25.96</v>
      </c>
    </row>
    <row r="69" spans="1:33" ht="16.5" x14ac:dyDescent="0.25">
      <c r="A69" s="5">
        <v>58</v>
      </c>
      <c r="B69" s="5" t="s">
        <v>66</v>
      </c>
      <c r="C69" s="23">
        <v>-44.01</v>
      </c>
      <c r="D69" s="10"/>
      <c r="E69" s="6"/>
      <c r="F69" s="6">
        <v>-44.01</v>
      </c>
      <c r="G69" s="6">
        <v>-44.01</v>
      </c>
      <c r="H69" s="6">
        <v>-44.08</v>
      </c>
      <c r="I69" s="6">
        <v>-44.08</v>
      </c>
      <c r="J69" s="6">
        <v>-44.08</v>
      </c>
      <c r="K69" s="6">
        <v>-44.08</v>
      </c>
      <c r="L69" s="6">
        <v>-44.08</v>
      </c>
      <c r="M69" s="15">
        <v>-44.08</v>
      </c>
      <c r="N69" s="15">
        <v>-44.08</v>
      </c>
      <c r="O69" s="6">
        <v>-44.25</v>
      </c>
      <c r="P69" s="6">
        <v>-44.25</v>
      </c>
      <c r="Q69" s="6">
        <v>-44.25</v>
      </c>
      <c r="R69" s="6">
        <v>-44.25</v>
      </c>
      <c r="S69" s="6">
        <v>-44.25</v>
      </c>
      <c r="T69" s="6">
        <v>-44.25</v>
      </c>
      <c r="U69" s="15">
        <v>-44.25</v>
      </c>
      <c r="V69" s="15">
        <v>-30</v>
      </c>
      <c r="W69" s="15"/>
      <c r="X69" s="15"/>
      <c r="Y69" s="15"/>
      <c r="Z69" s="15"/>
      <c r="AA69" s="15"/>
      <c r="AB69" s="15"/>
      <c r="AC69" s="15">
        <v>-46.5</v>
      </c>
      <c r="AD69" s="15">
        <v>-46.5</v>
      </c>
      <c r="AE69" s="15">
        <v>-25</v>
      </c>
      <c r="AF69" s="15">
        <v>-25.96</v>
      </c>
      <c r="AG69" s="15">
        <v>-25.96</v>
      </c>
    </row>
    <row r="70" spans="1:33" ht="16.5" x14ac:dyDescent="0.25">
      <c r="A70" s="5">
        <v>59</v>
      </c>
      <c r="B70" s="5" t="s">
        <v>67</v>
      </c>
      <c r="C70" s="23">
        <v>-44.01</v>
      </c>
      <c r="D70" s="10"/>
      <c r="E70" s="6"/>
      <c r="F70" s="6">
        <v>-44.01</v>
      </c>
      <c r="G70" s="6">
        <v>-44.01</v>
      </c>
      <c r="H70" s="6">
        <v>-44.08</v>
      </c>
      <c r="I70" s="6">
        <v>-44.08</v>
      </c>
      <c r="J70" s="6">
        <v>-44.08</v>
      </c>
      <c r="K70" s="6">
        <v>-44.08</v>
      </c>
      <c r="L70" s="6">
        <v>-44.08</v>
      </c>
      <c r="M70" s="15">
        <v>-44.08</v>
      </c>
      <c r="N70" s="15">
        <v>-44.08</v>
      </c>
      <c r="O70" s="6">
        <v>-44.25</v>
      </c>
      <c r="P70" s="6">
        <v>-44.25</v>
      </c>
      <c r="Q70" s="6">
        <v>-44.25</v>
      </c>
      <c r="R70" s="6">
        <v>-44.25</v>
      </c>
      <c r="S70" s="6">
        <v>-44.25</v>
      </c>
      <c r="T70" s="6">
        <v>-44.25</v>
      </c>
      <c r="U70" s="15">
        <v>-44.25</v>
      </c>
      <c r="V70" s="15">
        <v>-30</v>
      </c>
      <c r="W70" s="15"/>
      <c r="X70" s="15"/>
      <c r="Y70" s="15"/>
      <c r="Z70" s="15"/>
      <c r="AA70" s="15"/>
      <c r="AB70" s="15"/>
      <c r="AC70" s="15">
        <v>-46.5</v>
      </c>
      <c r="AD70" s="15">
        <v>-46.5</v>
      </c>
      <c r="AE70" s="15">
        <v>-44.12</v>
      </c>
      <c r="AF70" s="15">
        <v>-25.96</v>
      </c>
      <c r="AG70" s="15">
        <v>-25.96</v>
      </c>
    </row>
    <row r="71" spans="1:33" ht="16.5" x14ac:dyDescent="0.25">
      <c r="A71" s="5">
        <v>60</v>
      </c>
      <c r="B71" s="5" t="s">
        <v>68</v>
      </c>
      <c r="C71" s="23">
        <v>-44.01</v>
      </c>
      <c r="D71" s="10"/>
      <c r="E71" s="6"/>
      <c r="F71" s="6">
        <v>-44.01</v>
      </c>
      <c r="G71" s="6">
        <v>-44.01</v>
      </c>
      <c r="H71" s="6">
        <v>-44.08</v>
      </c>
      <c r="I71" s="6">
        <v>-44.08</v>
      </c>
      <c r="J71" s="6">
        <v>-44.08</v>
      </c>
      <c r="K71" s="6">
        <v>-44.08</v>
      </c>
      <c r="L71" s="6">
        <v>-44.08</v>
      </c>
      <c r="M71" s="15">
        <v>-44.08</v>
      </c>
      <c r="N71" s="15">
        <v>-44.08</v>
      </c>
      <c r="O71" s="6">
        <v>-44.25</v>
      </c>
      <c r="P71" s="6">
        <v>-44.25</v>
      </c>
      <c r="Q71" s="6">
        <v>-44.25</v>
      </c>
      <c r="R71" s="6">
        <v>-44.25</v>
      </c>
      <c r="S71" s="6">
        <v>-44.25</v>
      </c>
      <c r="T71" s="6">
        <v>-44.25</v>
      </c>
      <c r="U71" s="15">
        <v>-44.25</v>
      </c>
      <c r="V71" s="15">
        <v>-30</v>
      </c>
      <c r="W71" s="15"/>
      <c r="X71" s="15"/>
      <c r="Y71" s="15"/>
      <c r="Z71" s="15"/>
      <c r="AA71" s="15"/>
      <c r="AB71" s="15"/>
      <c r="AC71" s="15">
        <v>-46.5</v>
      </c>
      <c r="AD71" s="15">
        <v>-46.5</v>
      </c>
      <c r="AE71" s="15">
        <v>-44.12</v>
      </c>
      <c r="AF71" s="15">
        <v>-25.96</v>
      </c>
      <c r="AG71" s="15">
        <v>-25.96</v>
      </c>
    </row>
    <row r="72" spans="1:33" ht="16.5" x14ac:dyDescent="0.25">
      <c r="A72" s="5">
        <v>61</v>
      </c>
      <c r="B72" s="5" t="s">
        <v>69</v>
      </c>
      <c r="C72" s="23">
        <v>-44.01</v>
      </c>
      <c r="D72" s="10"/>
      <c r="E72" s="6"/>
      <c r="F72" s="6">
        <v>-44.01</v>
      </c>
      <c r="G72" s="6">
        <v>-44.01</v>
      </c>
      <c r="H72" s="6">
        <v>-44.08</v>
      </c>
      <c r="I72" s="6">
        <v>-44.08</v>
      </c>
      <c r="J72" s="6">
        <v>-44.08</v>
      </c>
      <c r="K72" s="6">
        <v>-44.08</v>
      </c>
      <c r="L72" s="6">
        <v>-44.08</v>
      </c>
      <c r="M72" s="15">
        <v>-44.08</v>
      </c>
      <c r="N72" s="15">
        <v>-44.08</v>
      </c>
      <c r="O72" s="6">
        <v>-44.25</v>
      </c>
      <c r="P72" s="6">
        <v>-44.25</v>
      </c>
      <c r="Q72" s="6">
        <v>-44.25</v>
      </c>
      <c r="R72" s="6">
        <v>-44.25</v>
      </c>
      <c r="S72" s="6">
        <v>-44.25</v>
      </c>
      <c r="T72" s="6">
        <v>-44.25</v>
      </c>
      <c r="U72" s="15">
        <v>-44.25</v>
      </c>
      <c r="V72" s="15">
        <v>-30</v>
      </c>
      <c r="W72" s="15"/>
      <c r="X72" s="15"/>
      <c r="Y72" s="15"/>
      <c r="Z72" s="15"/>
      <c r="AA72" s="15"/>
      <c r="AB72" s="15"/>
      <c r="AC72" s="15">
        <v>-46.5</v>
      </c>
      <c r="AD72" s="15">
        <v>-46.5</v>
      </c>
      <c r="AE72" s="15">
        <v>-44.12</v>
      </c>
      <c r="AF72" s="15">
        <v>-25.96</v>
      </c>
      <c r="AG72" s="15">
        <v>-25.96</v>
      </c>
    </row>
    <row r="73" spans="1:33" ht="16.5" x14ac:dyDescent="0.25">
      <c r="A73" s="5">
        <v>62</v>
      </c>
      <c r="B73" s="5" t="s">
        <v>70</v>
      </c>
      <c r="C73" s="23">
        <v>-44.01</v>
      </c>
      <c r="D73" s="10"/>
      <c r="E73" s="6"/>
      <c r="F73" s="6">
        <v>-44.01</v>
      </c>
      <c r="G73" s="6">
        <v>-44.01</v>
      </c>
      <c r="H73" s="6">
        <v>-44.08</v>
      </c>
      <c r="I73" s="6">
        <v>-44.08</v>
      </c>
      <c r="J73" s="6">
        <v>-44.08</v>
      </c>
      <c r="K73" s="6">
        <v>-44.08</v>
      </c>
      <c r="L73" s="6">
        <v>-44.08</v>
      </c>
      <c r="M73" s="15">
        <v>-44.08</v>
      </c>
      <c r="N73" s="15">
        <v>-44.08</v>
      </c>
      <c r="O73" s="6">
        <v>-44.25</v>
      </c>
      <c r="P73" s="6">
        <v>-44.25</v>
      </c>
      <c r="Q73" s="6">
        <v>-44.25</v>
      </c>
      <c r="R73" s="6">
        <v>-44.25</v>
      </c>
      <c r="S73" s="6">
        <v>-44.25</v>
      </c>
      <c r="T73" s="6">
        <v>-44.25</v>
      </c>
      <c r="U73" s="15">
        <v>-44.25</v>
      </c>
      <c r="V73" s="15">
        <v>-30</v>
      </c>
      <c r="W73" s="15"/>
      <c r="X73" s="15"/>
      <c r="Y73" s="15"/>
      <c r="Z73" s="15"/>
      <c r="AA73" s="15"/>
      <c r="AB73" s="15"/>
      <c r="AC73" s="15">
        <v>-46.5</v>
      </c>
      <c r="AD73" s="15">
        <v>-46.5</v>
      </c>
      <c r="AE73" s="15">
        <v>-44.12</v>
      </c>
      <c r="AF73" s="15">
        <v>-25.96</v>
      </c>
      <c r="AG73" s="15">
        <v>-25.96</v>
      </c>
    </row>
    <row r="74" spans="1:33" ht="16.5" x14ac:dyDescent="0.25">
      <c r="A74" s="5">
        <v>63</v>
      </c>
      <c r="B74" s="5" t="s">
        <v>71</v>
      </c>
      <c r="C74" s="23">
        <v>-44.01</v>
      </c>
      <c r="D74" s="10"/>
      <c r="E74" s="6"/>
      <c r="F74" s="6">
        <v>-44.01</v>
      </c>
      <c r="G74" s="6">
        <v>-44.01</v>
      </c>
      <c r="H74" s="6">
        <v>-44.08</v>
      </c>
      <c r="I74" s="6">
        <v>-44.08</v>
      </c>
      <c r="J74" s="6">
        <v>-44.08</v>
      </c>
      <c r="K74" s="6">
        <v>-44.08</v>
      </c>
      <c r="L74" s="6">
        <v>-44.08</v>
      </c>
      <c r="M74" s="15">
        <v>-44.08</v>
      </c>
      <c r="N74" s="15">
        <v>-44.08</v>
      </c>
      <c r="O74" s="6">
        <v>-44.25</v>
      </c>
      <c r="P74" s="6">
        <v>-44.25</v>
      </c>
      <c r="Q74" s="6">
        <v>-44.25</v>
      </c>
      <c r="R74" s="6">
        <v>-44.25</v>
      </c>
      <c r="S74" s="6">
        <v>-44.25</v>
      </c>
      <c r="T74" s="6">
        <v>-44.25</v>
      </c>
      <c r="U74" s="15">
        <v>-44.25</v>
      </c>
      <c r="V74" s="15">
        <v>-30</v>
      </c>
      <c r="W74" s="15"/>
      <c r="X74" s="15"/>
      <c r="Y74" s="15"/>
      <c r="Z74" s="15"/>
      <c r="AA74" s="15"/>
      <c r="AB74" s="15"/>
      <c r="AC74" s="15">
        <v>-46.5</v>
      </c>
      <c r="AD74" s="15">
        <v>-46.5</v>
      </c>
      <c r="AE74" s="15">
        <v>-44.12</v>
      </c>
      <c r="AF74" s="15">
        <v>-25.96</v>
      </c>
      <c r="AG74" s="15">
        <v>-25.96</v>
      </c>
    </row>
    <row r="75" spans="1:33" ht="16.5" x14ac:dyDescent="0.25">
      <c r="A75" s="5">
        <v>64</v>
      </c>
      <c r="B75" s="5" t="s">
        <v>72</v>
      </c>
      <c r="C75" s="23">
        <v>-44.01</v>
      </c>
      <c r="D75" s="10"/>
      <c r="E75" s="6"/>
      <c r="F75" s="6">
        <v>-44.01</v>
      </c>
      <c r="G75" s="6">
        <v>-44.01</v>
      </c>
      <c r="H75" s="6">
        <v>-44.08</v>
      </c>
      <c r="I75" s="6">
        <v>-44.08</v>
      </c>
      <c r="J75" s="6">
        <v>-44.08</v>
      </c>
      <c r="K75" s="6">
        <v>-44.08</v>
      </c>
      <c r="L75" s="6">
        <v>-44.08</v>
      </c>
      <c r="M75" s="15">
        <v>-44.08</v>
      </c>
      <c r="N75" s="15">
        <v>-44.08</v>
      </c>
      <c r="O75" s="6">
        <v>-44.25</v>
      </c>
      <c r="P75" s="6">
        <v>-44.25</v>
      </c>
      <c r="Q75" s="6">
        <v>-44.25</v>
      </c>
      <c r="R75" s="6">
        <v>-44.25</v>
      </c>
      <c r="S75" s="6">
        <v>-44.25</v>
      </c>
      <c r="T75" s="6">
        <v>-44.25</v>
      </c>
      <c r="U75" s="15">
        <v>-44.25</v>
      </c>
      <c r="V75" s="15">
        <v>-30</v>
      </c>
      <c r="W75" s="15"/>
      <c r="X75" s="15"/>
      <c r="Y75" s="15"/>
      <c r="Z75" s="15"/>
      <c r="AA75" s="15"/>
      <c r="AB75" s="15"/>
      <c r="AC75" s="15">
        <v>-46.5</v>
      </c>
      <c r="AD75" s="15">
        <v>-46.5</v>
      </c>
      <c r="AE75" s="15">
        <v>-44.12</v>
      </c>
      <c r="AF75" s="15">
        <v>-25.96</v>
      </c>
      <c r="AG75" s="15">
        <v>-25.96</v>
      </c>
    </row>
    <row r="76" spans="1:33" ht="16.5" x14ac:dyDescent="0.25">
      <c r="A76" s="5">
        <v>65</v>
      </c>
      <c r="B76" s="5" t="s">
        <v>73</v>
      </c>
      <c r="C76" s="23">
        <v>-44.01</v>
      </c>
      <c r="D76" s="10"/>
      <c r="E76" s="6"/>
      <c r="F76" s="6">
        <v>-44.01</v>
      </c>
      <c r="G76" s="6">
        <v>-44.01</v>
      </c>
      <c r="H76" s="6">
        <v>-44.08</v>
      </c>
      <c r="I76" s="6">
        <v>-44.08</v>
      </c>
      <c r="J76" s="6">
        <v>-44.08</v>
      </c>
      <c r="K76" s="6">
        <v>-44.08</v>
      </c>
      <c r="L76" s="6">
        <v>-44.08</v>
      </c>
      <c r="M76" s="15">
        <v>-44.08</v>
      </c>
      <c r="N76" s="15">
        <v>-44.08</v>
      </c>
      <c r="O76" s="6">
        <v>-44.25</v>
      </c>
      <c r="P76" s="6">
        <v>-44.25</v>
      </c>
      <c r="Q76" s="6">
        <v>-44.25</v>
      </c>
      <c r="R76" s="6">
        <v>-44.25</v>
      </c>
      <c r="S76" s="6">
        <v>-44.25</v>
      </c>
      <c r="T76" s="6">
        <v>-44.25</v>
      </c>
      <c r="U76" s="15">
        <v>-44.25</v>
      </c>
      <c r="V76" s="15">
        <v>-30</v>
      </c>
      <c r="W76" s="15"/>
      <c r="X76" s="15"/>
      <c r="Y76" s="15"/>
      <c r="Z76" s="15"/>
      <c r="AA76" s="15"/>
      <c r="AB76" s="15"/>
      <c r="AC76" s="15">
        <v>-46.5</v>
      </c>
      <c r="AD76" s="15">
        <v>-46.5</v>
      </c>
      <c r="AE76" s="15">
        <v>-44.12</v>
      </c>
      <c r="AF76" s="15">
        <v>-25.96</v>
      </c>
      <c r="AG76" s="15">
        <v>-25.96</v>
      </c>
    </row>
    <row r="77" spans="1:33" ht="16.5" x14ac:dyDescent="0.25">
      <c r="A77" s="5">
        <v>66</v>
      </c>
      <c r="B77" s="5" t="s">
        <v>74</v>
      </c>
      <c r="C77" s="23">
        <v>-44.01</v>
      </c>
      <c r="D77" s="10"/>
      <c r="E77" s="6"/>
      <c r="F77" s="6">
        <v>-44.01</v>
      </c>
      <c r="G77" s="6">
        <v>-44.01</v>
      </c>
      <c r="H77" s="6">
        <v>-44.08</v>
      </c>
      <c r="I77" s="6">
        <v>-44.08</v>
      </c>
      <c r="J77" s="6">
        <v>-44.08</v>
      </c>
      <c r="K77" s="6">
        <v>-44.08</v>
      </c>
      <c r="L77" s="6">
        <v>-44.08</v>
      </c>
      <c r="M77" s="15">
        <v>-44.08</v>
      </c>
      <c r="N77" s="15">
        <v>-44.08</v>
      </c>
      <c r="O77" s="6">
        <v>-44.25</v>
      </c>
      <c r="P77" s="6">
        <v>-44.25</v>
      </c>
      <c r="Q77" s="6">
        <v>-44.25</v>
      </c>
      <c r="R77" s="6">
        <v>-44.25</v>
      </c>
      <c r="S77" s="6">
        <v>-44.25</v>
      </c>
      <c r="T77" s="6">
        <v>-44.25</v>
      </c>
      <c r="U77" s="15">
        <v>-44.25</v>
      </c>
      <c r="V77" s="15">
        <v>-30</v>
      </c>
      <c r="W77" s="15"/>
      <c r="X77" s="15"/>
      <c r="Y77" s="15"/>
      <c r="Z77" s="15"/>
      <c r="AA77" s="15"/>
      <c r="AB77" s="15"/>
      <c r="AC77" s="15">
        <v>-46.5</v>
      </c>
      <c r="AD77" s="15">
        <v>-46.5</v>
      </c>
      <c r="AE77" s="15">
        <v>-44.12</v>
      </c>
      <c r="AF77" s="15">
        <v>-25.96</v>
      </c>
      <c r="AG77" s="15">
        <v>-25.96</v>
      </c>
    </row>
    <row r="78" spans="1:33" ht="16.5" x14ac:dyDescent="0.25">
      <c r="A78" s="5">
        <v>67</v>
      </c>
      <c r="B78" s="5" t="s">
        <v>75</v>
      </c>
      <c r="C78" s="23">
        <v>-44.01</v>
      </c>
      <c r="D78" s="10"/>
      <c r="E78" s="6"/>
      <c r="F78" s="6">
        <v>-44.01</v>
      </c>
      <c r="G78" s="6">
        <v>-44.01</v>
      </c>
      <c r="H78" s="6">
        <v>-44.08</v>
      </c>
      <c r="I78" s="6">
        <v>-44.08</v>
      </c>
      <c r="J78" s="6">
        <v>-44.08</v>
      </c>
      <c r="K78" s="6">
        <v>-44.08</v>
      </c>
      <c r="L78" s="6">
        <v>-44.08</v>
      </c>
      <c r="M78" s="15">
        <v>-44.08</v>
      </c>
      <c r="N78" s="15">
        <v>-44.08</v>
      </c>
      <c r="O78" s="6">
        <v>-44.25</v>
      </c>
      <c r="P78" s="6">
        <v>-44.25</v>
      </c>
      <c r="Q78" s="6">
        <v>-44.25</v>
      </c>
      <c r="R78" s="6">
        <v>-44.25</v>
      </c>
      <c r="S78" s="6">
        <v>-44.25</v>
      </c>
      <c r="T78" s="6">
        <v>-44.25</v>
      </c>
      <c r="U78" s="15">
        <v>-44.25</v>
      </c>
      <c r="V78" s="15">
        <v>-30</v>
      </c>
      <c r="W78" s="15"/>
      <c r="X78" s="15"/>
      <c r="Y78" s="15"/>
      <c r="Z78" s="15"/>
      <c r="AA78" s="15"/>
      <c r="AB78" s="15"/>
      <c r="AC78" s="15">
        <v>-46.5</v>
      </c>
      <c r="AD78" s="15">
        <v>-46.5</v>
      </c>
      <c r="AE78" s="15">
        <v>-44.12</v>
      </c>
      <c r="AF78" s="15">
        <v>-25.96</v>
      </c>
      <c r="AG78" s="15">
        <v>-25.96</v>
      </c>
    </row>
    <row r="79" spans="1:33" ht="16.5" x14ac:dyDescent="0.25">
      <c r="A79" s="5">
        <v>68</v>
      </c>
      <c r="B79" s="5" t="s">
        <v>76</v>
      </c>
      <c r="C79" s="23">
        <v>-44.01</v>
      </c>
      <c r="D79" s="10"/>
      <c r="E79" s="6"/>
      <c r="F79" s="6">
        <v>-44.01</v>
      </c>
      <c r="G79" s="6">
        <v>-44.01</v>
      </c>
      <c r="H79" s="6">
        <v>-44.08</v>
      </c>
      <c r="I79" s="6">
        <v>-44.08</v>
      </c>
      <c r="J79" s="6">
        <v>-44.08</v>
      </c>
      <c r="K79" s="6">
        <v>-44.08</v>
      </c>
      <c r="L79" s="6">
        <v>-44.08</v>
      </c>
      <c r="M79" s="15">
        <v>-44.08</v>
      </c>
      <c r="N79" s="15">
        <v>-44.08</v>
      </c>
      <c r="O79" s="6">
        <v>-44.25</v>
      </c>
      <c r="P79" s="6">
        <v>-44.25</v>
      </c>
      <c r="Q79" s="6">
        <v>-44.25</v>
      </c>
      <c r="R79" s="6">
        <v>-44.25</v>
      </c>
      <c r="S79" s="6">
        <v>-44.25</v>
      </c>
      <c r="T79" s="6">
        <v>-44.25</v>
      </c>
      <c r="U79" s="15">
        <v>-44.25</v>
      </c>
      <c r="V79" s="15">
        <v>-30</v>
      </c>
      <c r="W79" s="15"/>
      <c r="X79" s="15"/>
      <c r="Y79" s="15"/>
      <c r="Z79" s="15"/>
      <c r="AA79" s="15"/>
      <c r="AB79" s="15"/>
      <c r="AC79" s="15">
        <v>-46.5</v>
      </c>
      <c r="AD79" s="15">
        <v>-46.5</v>
      </c>
      <c r="AE79" s="15">
        <v>-44.12</v>
      </c>
      <c r="AF79" s="15">
        <v>-25.96</v>
      </c>
      <c r="AG79" s="15">
        <v>-25.96</v>
      </c>
    </row>
    <row r="80" spans="1:33" ht="16.5" x14ac:dyDescent="0.25">
      <c r="A80" s="5">
        <v>69</v>
      </c>
      <c r="B80" s="5" t="s">
        <v>77</v>
      </c>
      <c r="C80" s="23">
        <v>-44.01</v>
      </c>
      <c r="D80" s="10"/>
      <c r="E80" s="6"/>
      <c r="F80" s="6">
        <v>-44.01</v>
      </c>
      <c r="G80" s="6">
        <v>-44.01</v>
      </c>
      <c r="H80" s="6">
        <v>-44.08</v>
      </c>
      <c r="I80" s="6">
        <v>-44.08</v>
      </c>
      <c r="J80" s="6">
        <v>-44.08</v>
      </c>
      <c r="K80" s="6">
        <v>-44.08</v>
      </c>
      <c r="L80" s="6">
        <v>-44.08</v>
      </c>
      <c r="M80" s="15">
        <v>-44.08</v>
      </c>
      <c r="N80" s="15">
        <v>-44.08</v>
      </c>
      <c r="O80" s="6">
        <v>-44.25</v>
      </c>
      <c r="P80" s="6">
        <v>-44.25</v>
      </c>
      <c r="Q80" s="6">
        <v>-44.25</v>
      </c>
      <c r="R80" s="6">
        <v>-44.25</v>
      </c>
      <c r="S80" s="6">
        <v>-44.25</v>
      </c>
      <c r="T80" s="6">
        <v>-44.25</v>
      </c>
      <c r="U80" s="15">
        <v>-44.25</v>
      </c>
      <c r="V80" s="15">
        <v>-30</v>
      </c>
      <c r="W80" s="15"/>
      <c r="X80" s="15"/>
      <c r="Y80" s="15"/>
      <c r="Z80" s="15"/>
      <c r="AA80" s="15"/>
      <c r="AB80" s="15"/>
      <c r="AC80" s="15">
        <v>-46.5</v>
      </c>
      <c r="AD80" s="15">
        <v>-46.5</v>
      </c>
      <c r="AE80" s="15">
        <v>-44.12</v>
      </c>
      <c r="AF80" s="15">
        <v>-25.96</v>
      </c>
      <c r="AG80" s="15">
        <v>-25.96</v>
      </c>
    </row>
    <row r="81" spans="1:33" ht="16.5" x14ac:dyDescent="0.25">
      <c r="A81" s="5">
        <v>70</v>
      </c>
      <c r="B81" s="5" t="s">
        <v>78</v>
      </c>
      <c r="C81" s="23">
        <v>-44.01</v>
      </c>
      <c r="D81" s="10"/>
      <c r="E81" s="6"/>
      <c r="F81" s="6">
        <v>-44.01</v>
      </c>
      <c r="G81" s="6">
        <v>-44.01</v>
      </c>
      <c r="H81" s="6">
        <v>-44.08</v>
      </c>
      <c r="I81" s="6">
        <v>-44.08</v>
      </c>
      <c r="J81" s="6">
        <v>-44.08</v>
      </c>
      <c r="K81" s="6">
        <v>-44.08</v>
      </c>
      <c r="L81" s="6">
        <v>-44.08</v>
      </c>
      <c r="M81" s="15">
        <v>-44.08</v>
      </c>
      <c r="N81" s="15">
        <v>-44.08</v>
      </c>
      <c r="O81" s="6">
        <v>-44.25</v>
      </c>
      <c r="P81" s="6">
        <v>-44.25</v>
      </c>
      <c r="Q81" s="6">
        <v>-44.25</v>
      </c>
      <c r="R81" s="6">
        <v>-44.25</v>
      </c>
      <c r="S81" s="6">
        <v>-44.25</v>
      </c>
      <c r="T81" s="6">
        <v>-44.25</v>
      </c>
      <c r="U81" s="15">
        <v>-44.25</v>
      </c>
      <c r="V81" s="15">
        <v>-30</v>
      </c>
      <c r="W81" s="15"/>
      <c r="X81" s="15"/>
      <c r="Y81" s="15"/>
      <c r="Z81" s="15"/>
      <c r="AA81" s="15"/>
      <c r="AB81" s="15"/>
      <c r="AC81" s="15">
        <v>-46.5</v>
      </c>
      <c r="AD81" s="15">
        <v>-46.5</v>
      </c>
      <c r="AE81" s="15">
        <v>-44.12</v>
      </c>
      <c r="AF81" s="15">
        <v>-25.96</v>
      </c>
      <c r="AG81" s="15">
        <v>-25.96</v>
      </c>
    </row>
    <row r="82" spans="1:33" ht="16.5" x14ac:dyDescent="0.25">
      <c r="A82" s="5">
        <v>71</v>
      </c>
      <c r="B82" s="5" t="s">
        <v>79</v>
      </c>
      <c r="C82" s="23">
        <v>-44.01</v>
      </c>
      <c r="D82" s="10"/>
      <c r="E82" s="6"/>
      <c r="F82" s="6">
        <v>-44.01</v>
      </c>
      <c r="G82" s="6">
        <v>-44.01</v>
      </c>
      <c r="H82" s="6">
        <v>-44.08</v>
      </c>
      <c r="I82" s="6">
        <v>-44.08</v>
      </c>
      <c r="J82" s="6">
        <v>-44.08</v>
      </c>
      <c r="K82" s="6">
        <v>-44.08</v>
      </c>
      <c r="L82" s="6">
        <v>-44.08</v>
      </c>
      <c r="M82" s="15">
        <v>-44.08</v>
      </c>
      <c r="N82" s="15">
        <v>-44.08</v>
      </c>
      <c r="O82" s="6">
        <v>-44.25</v>
      </c>
      <c r="P82" s="6">
        <v>-44.25</v>
      </c>
      <c r="Q82" s="6">
        <v>-44.25</v>
      </c>
      <c r="R82" s="6">
        <v>-44.25</v>
      </c>
      <c r="S82" s="6">
        <v>-44.25</v>
      </c>
      <c r="T82" s="6">
        <v>-44.25</v>
      </c>
      <c r="U82" s="15">
        <v>-44.25</v>
      </c>
      <c r="V82" s="15">
        <v>-30</v>
      </c>
      <c r="W82" s="15"/>
      <c r="X82" s="15"/>
      <c r="Y82" s="15"/>
      <c r="Z82" s="15"/>
      <c r="AA82" s="15"/>
      <c r="AB82" s="15"/>
      <c r="AC82" s="15">
        <v>-46.5</v>
      </c>
      <c r="AD82" s="15">
        <v>-46.5</v>
      </c>
      <c r="AE82" s="15">
        <v>-44.12</v>
      </c>
      <c r="AF82" s="15">
        <v>-25.96</v>
      </c>
      <c r="AG82" s="15">
        <v>-25.96</v>
      </c>
    </row>
    <row r="83" spans="1:33" ht="16.5" x14ac:dyDescent="0.25">
      <c r="A83" s="5">
        <v>72</v>
      </c>
      <c r="B83" s="5" t="s">
        <v>80</v>
      </c>
      <c r="C83" s="23">
        <v>-44.01</v>
      </c>
      <c r="D83" s="10"/>
      <c r="E83" s="6"/>
      <c r="F83" s="6">
        <v>-44.01</v>
      </c>
      <c r="G83" s="6">
        <v>-44.01</v>
      </c>
      <c r="H83" s="6">
        <v>-44.08</v>
      </c>
      <c r="I83" s="6">
        <v>-44.08</v>
      </c>
      <c r="J83" s="6">
        <v>-44.08</v>
      </c>
      <c r="K83" s="6">
        <v>-44.08</v>
      </c>
      <c r="L83" s="6">
        <v>-44.08</v>
      </c>
      <c r="M83" s="15">
        <v>-44.08</v>
      </c>
      <c r="N83" s="15">
        <v>-44.08</v>
      </c>
      <c r="O83" s="6">
        <v>-44.25</v>
      </c>
      <c r="P83" s="6">
        <v>-44.25</v>
      </c>
      <c r="Q83" s="6">
        <v>-44.25</v>
      </c>
      <c r="R83" s="6">
        <v>-44.25</v>
      </c>
      <c r="S83" s="6">
        <v>-44.25</v>
      </c>
      <c r="T83" s="6">
        <v>-44.25</v>
      </c>
      <c r="U83" s="15">
        <v>-44.25</v>
      </c>
      <c r="V83" s="15">
        <v>-30</v>
      </c>
      <c r="W83" s="15"/>
      <c r="X83" s="15"/>
      <c r="Y83" s="15"/>
      <c r="Z83" s="15"/>
      <c r="AA83" s="15"/>
      <c r="AB83" s="15"/>
      <c r="AC83" s="15">
        <v>-46.5</v>
      </c>
      <c r="AD83" s="15">
        <v>-46.5</v>
      </c>
      <c r="AE83" s="15">
        <v>-44.12</v>
      </c>
      <c r="AF83" s="15">
        <v>-25.96</v>
      </c>
      <c r="AG83" s="15">
        <v>-25.96</v>
      </c>
    </row>
    <row r="84" spans="1:33" ht="16.5" x14ac:dyDescent="0.25">
      <c r="A84" s="5">
        <v>73</v>
      </c>
      <c r="B84" s="5" t="s">
        <v>81</v>
      </c>
      <c r="C84" s="23">
        <v>-44.01</v>
      </c>
      <c r="D84" s="10"/>
      <c r="E84" s="6"/>
      <c r="F84" s="6">
        <v>-44.01</v>
      </c>
      <c r="G84" s="6">
        <v>-44.01</v>
      </c>
      <c r="H84" s="6">
        <v>-44.08</v>
      </c>
      <c r="I84" s="6">
        <v>-44.08</v>
      </c>
      <c r="J84" s="6">
        <v>-44.08</v>
      </c>
      <c r="K84" s="6">
        <v>-44.08</v>
      </c>
      <c r="L84" s="6">
        <v>-44.08</v>
      </c>
      <c r="M84" s="15">
        <v>-44.08</v>
      </c>
      <c r="N84" s="15">
        <v>-44.08</v>
      </c>
      <c r="O84" s="6">
        <v>-44.25</v>
      </c>
      <c r="P84" s="6">
        <v>-44.25</v>
      </c>
      <c r="Q84" s="6">
        <v>-44.25</v>
      </c>
      <c r="R84" s="6">
        <v>-44.25</v>
      </c>
      <c r="S84" s="6">
        <v>-44.25</v>
      </c>
      <c r="T84" s="6">
        <v>-44.25</v>
      </c>
      <c r="U84" s="15">
        <v>-44.25</v>
      </c>
      <c r="V84" s="15">
        <v>-30</v>
      </c>
      <c r="W84" s="15"/>
      <c r="X84" s="15"/>
      <c r="Y84" s="15"/>
      <c r="Z84" s="15"/>
      <c r="AA84" s="15"/>
      <c r="AB84" s="15"/>
      <c r="AC84" s="15">
        <v>-46.5</v>
      </c>
      <c r="AD84" s="15">
        <v>-46.5</v>
      </c>
      <c r="AE84" s="15">
        <v>-44.12</v>
      </c>
      <c r="AF84" s="15">
        <v>-25.96</v>
      </c>
      <c r="AG84" s="15">
        <v>-25.96</v>
      </c>
    </row>
    <row r="85" spans="1:33" ht="16.5" x14ac:dyDescent="0.25">
      <c r="A85" s="5">
        <v>74</v>
      </c>
      <c r="B85" s="5" t="s">
        <v>82</v>
      </c>
      <c r="C85" s="23">
        <v>-44.01</v>
      </c>
      <c r="D85" s="10"/>
      <c r="E85" s="6"/>
      <c r="F85" s="6">
        <v>-44.01</v>
      </c>
      <c r="G85" s="6">
        <v>-44.01</v>
      </c>
      <c r="H85" s="6">
        <v>-44.08</v>
      </c>
      <c r="I85" s="6">
        <v>-44.08</v>
      </c>
      <c r="J85" s="6">
        <v>-44.08</v>
      </c>
      <c r="K85" s="6">
        <v>-44.08</v>
      </c>
      <c r="L85" s="6">
        <v>-44.08</v>
      </c>
      <c r="M85" s="15">
        <v>-44.08</v>
      </c>
      <c r="N85" s="15">
        <v>-44.08</v>
      </c>
      <c r="O85" s="6">
        <v>-44.25</v>
      </c>
      <c r="P85" s="6">
        <v>-44.25</v>
      </c>
      <c r="Q85" s="6">
        <v>-44.25</v>
      </c>
      <c r="R85" s="6">
        <v>-44.25</v>
      </c>
      <c r="S85" s="6">
        <v>-44.25</v>
      </c>
      <c r="T85" s="6">
        <v>-44.25</v>
      </c>
      <c r="U85" s="15">
        <v>-44.25</v>
      </c>
      <c r="V85" s="15">
        <v>-30</v>
      </c>
      <c r="W85" s="15"/>
      <c r="X85" s="15"/>
      <c r="Y85" s="15"/>
      <c r="Z85" s="15"/>
      <c r="AA85" s="15"/>
      <c r="AB85" s="15"/>
      <c r="AC85" s="15">
        <v>-46.5</v>
      </c>
      <c r="AD85" s="15">
        <v>-46.5</v>
      </c>
      <c r="AE85" s="15">
        <v>-44.12</v>
      </c>
      <c r="AF85" s="15">
        <v>-25.96</v>
      </c>
      <c r="AG85" s="15">
        <v>-25.96</v>
      </c>
    </row>
    <row r="86" spans="1:33" ht="16.5" x14ac:dyDescent="0.25">
      <c r="A86" s="5">
        <v>75</v>
      </c>
      <c r="B86" s="5" t="s">
        <v>83</v>
      </c>
      <c r="C86" s="23">
        <v>-44.01</v>
      </c>
      <c r="D86" s="10"/>
      <c r="E86" s="6"/>
      <c r="F86" s="6">
        <v>-44.01</v>
      </c>
      <c r="G86" s="6">
        <v>-44.01</v>
      </c>
      <c r="H86" s="6">
        <v>-44.08</v>
      </c>
      <c r="I86" s="6">
        <v>-44.08</v>
      </c>
      <c r="J86" s="6">
        <v>-44.08</v>
      </c>
      <c r="K86" s="6">
        <v>-44.08</v>
      </c>
      <c r="L86" s="6">
        <v>-44.08</v>
      </c>
      <c r="M86" s="15">
        <v>-44.08</v>
      </c>
      <c r="N86" s="15">
        <v>-44.08</v>
      </c>
      <c r="O86" s="6">
        <v>-44.25</v>
      </c>
      <c r="P86" s="6">
        <v>-44.25</v>
      </c>
      <c r="Q86" s="6">
        <v>-44.25</v>
      </c>
      <c r="R86" s="6">
        <v>-44.25</v>
      </c>
      <c r="S86" s="6">
        <v>-44.25</v>
      </c>
      <c r="T86" s="6">
        <v>-44.25</v>
      </c>
      <c r="U86" s="15">
        <v>-44.25</v>
      </c>
      <c r="V86" s="15">
        <v>-30</v>
      </c>
      <c r="W86" s="15"/>
      <c r="X86" s="15"/>
      <c r="Y86" s="15"/>
      <c r="Z86" s="15"/>
      <c r="AA86" s="15"/>
      <c r="AB86" s="15"/>
      <c r="AC86" s="15">
        <v>-46.5</v>
      </c>
      <c r="AD86" s="15">
        <v>-46.5</v>
      </c>
      <c r="AE86" s="15">
        <v>-44.12</v>
      </c>
      <c r="AF86" s="15">
        <v>-25.96</v>
      </c>
      <c r="AG86" s="15">
        <v>-25.96</v>
      </c>
    </row>
    <row r="87" spans="1:33" ht="16.5" x14ac:dyDescent="0.25">
      <c r="A87" s="5">
        <v>76</v>
      </c>
      <c r="B87" s="5" t="s">
        <v>84</v>
      </c>
      <c r="C87" s="23">
        <v>-44.01</v>
      </c>
      <c r="D87" s="10"/>
      <c r="E87" s="6"/>
      <c r="F87" s="6">
        <v>-44.01</v>
      </c>
      <c r="G87" s="6">
        <v>-44.01</v>
      </c>
      <c r="H87" s="6">
        <v>-44.08</v>
      </c>
      <c r="I87" s="6">
        <v>-44.08</v>
      </c>
      <c r="J87" s="6">
        <v>-44.08</v>
      </c>
      <c r="K87" s="6">
        <v>-44.08</v>
      </c>
      <c r="L87" s="6">
        <v>-44.08</v>
      </c>
      <c r="M87" s="15">
        <v>-44.08</v>
      </c>
      <c r="N87" s="15">
        <v>-44.08</v>
      </c>
      <c r="O87" s="6">
        <v>-44.25</v>
      </c>
      <c r="P87" s="6">
        <v>-44.25</v>
      </c>
      <c r="Q87" s="6">
        <v>-44.25</v>
      </c>
      <c r="R87" s="6">
        <v>-44.25</v>
      </c>
      <c r="S87" s="6">
        <v>-44.25</v>
      </c>
      <c r="T87" s="6">
        <v>-44.25</v>
      </c>
      <c r="U87" s="15">
        <v>-44.25</v>
      </c>
      <c r="V87" s="15">
        <v>-30</v>
      </c>
      <c r="W87" s="15"/>
      <c r="X87" s="15"/>
      <c r="Y87" s="15"/>
      <c r="Z87" s="15"/>
      <c r="AA87" s="15"/>
      <c r="AB87" s="15"/>
      <c r="AC87" s="15">
        <v>-46.5</v>
      </c>
      <c r="AD87" s="15">
        <v>-46.5</v>
      </c>
      <c r="AE87" s="15">
        <v>-44.12</v>
      </c>
      <c r="AF87" s="15">
        <v>-25.96</v>
      </c>
      <c r="AG87" s="15">
        <v>-25.96</v>
      </c>
    </row>
    <row r="88" spans="1:33" ht="16.5" x14ac:dyDescent="0.25">
      <c r="A88" s="5">
        <v>77</v>
      </c>
      <c r="B88" s="5" t="s">
        <v>85</v>
      </c>
      <c r="C88" s="23">
        <v>-44.01</v>
      </c>
      <c r="D88" s="10"/>
      <c r="E88" s="6"/>
      <c r="F88" s="6">
        <v>-44.01</v>
      </c>
      <c r="G88" s="6">
        <v>-44.01</v>
      </c>
      <c r="H88" s="6">
        <v>-44.08</v>
      </c>
      <c r="I88" s="6">
        <v>-44.08</v>
      </c>
      <c r="J88" s="6">
        <v>-44.08</v>
      </c>
      <c r="K88" s="6">
        <v>-44.08</v>
      </c>
      <c r="L88" s="6">
        <v>-44.08</v>
      </c>
      <c r="M88" s="15">
        <v>-44.08</v>
      </c>
      <c r="N88" s="15">
        <v>-44.08</v>
      </c>
      <c r="O88" s="6">
        <v>-44.25</v>
      </c>
      <c r="P88" s="6">
        <v>-44.25</v>
      </c>
      <c r="Q88" s="6">
        <v>-44.25</v>
      </c>
      <c r="R88" s="6">
        <v>-44.25</v>
      </c>
      <c r="S88" s="6">
        <v>-44.25</v>
      </c>
      <c r="T88" s="6">
        <v>-44.25</v>
      </c>
      <c r="U88" s="15">
        <v>-44.25</v>
      </c>
      <c r="V88" s="15">
        <v>-30</v>
      </c>
      <c r="W88" s="15"/>
      <c r="X88" s="15"/>
      <c r="Y88" s="15"/>
      <c r="Z88" s="15"/>
      <c r="AA88" s="15"/>
      <c r="AB88" s="15"/>
      <c r="AC88" s="15">
        <v>-46.5</v>
      </c>
      <c r="AD88" s="15">
        <v>-46.5</v>
      </c>
      <c r="AE88" s="15">
        <v>-44.12</v>
      </c>
      <c r="AF88" s="15">
        <v>-25.96</v>
      </c>
      <c r="AG88" s="15">
        <v>-25.96</v>
      </c>
    </row>
    <row r="89" spans="1:33" ht="16.5" x14ac:dyDescent="0.25">
      <c r="A89" s="5">
        <v>78</v>
      </c>
      <c r="B89" s="5" t="s">
        <v>86</v>
      </c>
      <c r="C89" s="23">
        <v>-44.01</v>
      </c>
      <c r="D89" s="10"/>
      <c r="E89" s="6"/>
      <c r="F89" s="6">
        <v>-44.01</v>
      </c>
      <c r="G89" s="6">
        <v>-44.01</v>
      </c>
      <c r="H89" s="6">
        <v>-44.08</v>
      </c>
      <c r="I89" s="6">
        <v>-44.08</v>
      </c>
      <c r="J89" s="6">
        <v>-44.08</v>
      </c>
      <c r="K89" s="6">
        <v>-44.08</v>
      </c>
      <c r="L89" s="6">
        <v>-44.08</v>
      </c>
      <c r="M89" s="15">
        <v>-44.08</v>
      </c>
      <c r="N89" s="15">
        <v>-44.08</v>
      </c>
      <c r="O89" s="6">
        <v>-44.25</v>
      </c>
      <c r="P89" s="6">
        <v>-44.25</v>
      </c>
      <c r="Q89" s="6">
        <v>-44.25</v>
      </c>
      <c r="R89" s="6">
        <v>-44.25</v>
      </c>
      <c r="S89" s="6">
        <v>-44.25</v>
      </c>
      <c r="T89" s="6">
        <v>-44.25</v>
      </c>
      <c r="U89" s="15">
        <v>-44.25</v>
      </c>
      <c r="V89" s="15">
        <v>-30</v>
      </c>
      <c r="W89" s="15"/>
      <c r="X89" s="15"/>
      <c r="Y89" s="15"/>
      <c r="Z89" s="15"/>
      <c r="AA89" s="15"/>
      <c r="AB89" s="15"/>
      <c r="AC89" s="15">
        <v>-46.5</v>
      </c>
      <c r="AD89" s="15">
        <v>-46.5</v>
      </c>
      <c r="AE89" s="15">
        <v>-44.12</v>
      </c>
      <c r="AF89" s="15">
        <v>-25.96</v>
      </c>
      <c r="AG89" s="15">
        <v>-25.96</v>
      </c>
    </row>
    <row r="90" spans="1:33" ht="16.5" x14ac:dyDescent="0.25">
      <c r="A90" s="5">
        <v>79</v>
      </c>
      <c r="B90" s="5" t="s">
        <v>87</v>
      </c>
      <c r="C90" s="23">
        <v>-44.01</v>
      </c>
      <c r="D90" s="10"/>
      <c r="E90" s="6"/>
      <c r="F90" s="6">
        <v>-44.01</v>
      </c>
      <c r="G90" s="6">
        <v>-44.01</v>
      </c>
      <c r="H90" s="6">
        <v>-44.08</v>
      </c>
      <c r="I90" s="6">
        <v>-44.08</v>
      </c>
      <c r="J90" s="6">
        <v>-44.08</v>
      </c>
      <c r="K90" s="6">
        <v>-44.08</v>
      </c>
      <c r="L90" s="6">
        <v>-44.08</v>
      </c>
      <c r="M90" s="15">
        <v>-44.08</v>
      </c>
      <c r="N90" s="15">
        <v>-44.08</v>
      </c>
      <c r="O90" s="6">
        <v>-44.25</v>
      </c>
      <c r="P90" s="6">
        <v>-44.25</v>
      </c>
      <c r="Q90" s="6">
        <v>-44.25</v>
      </c>
      <c r="R90" s="6">
        <v>-44.25</v>
      </c>
      <c r="S90" s="6">
        <v>-44.25</v>
      </c>
      <c r="T90" s="6">
        <v>-44.25</v>
      </c>
      <c r="U90" s="15">
        <v>-44.25</v>
      </c>
      <c r="V90" s="15">
        <v>-30</v>
      </c>
      <c r="W90" s="15"/>
      <c r="X90" s="15"/>
      <c r="Y90" s="15"/>
      <c r="Z90" s="15"/>
      <c r="AA90" s="15"/>
      <c r="AB90" s="15"/>
      <c r="AC90" s="15">
        <v>-46.5</v>
      </c>
      <c r="AD90" s="15">
        <v>-46.5</v>
      </c>
      <c r="AE90" s="15">
        <v>-44.12</v>
      </c>
      <c r="AF90" s="15">
        <v>-25.96</v>
      </c>
      <c r="AG90" s="15">
        <v>-25.96</v>
      </c>
    </row>
    <row r="91" spans="1:33" ht="16.5" x14ac:dyDescent="0.25">
      <c r="A91" s="5">
        <v>80</v>
      </c>
      <c r="B91" s="5" t="s">
        <v>88</v>
      </c>
      <c r="C91" s="23">
        <v>-44.01</v>
      </c>
      <c r="D91" s="10"/>
      <c r="E91" s="6"/>
      <c r="F91" s="6">
        <v>-44.01</v>
      </c>
      <c r="G91" s="6">
        <v>-44.01</v>
      </c>
      <c r="H91" s="6">
        <v>-44.08</v>
      </c>
      <c r="I91" s="6">
        <v>-44.08</v>
      </c>
      <c r="J91" s="6">
        <v>-44.08</v>
      </c>
      <c r="K91" s="6">
        <v>-44.08</v>
      </c>
      <c r="L91" s="6">
        <v>-44.08</v>
      </c>
      <c r="M91" s="15">
        <v>-44.08</v>
      </c>
      <c r="N91" s="15">
        <v>-44.08</v>
      </c>
      <c r="O91" s="6">
        <v>-44.25</v>
      </c>
      <c r="P91" s="6">
        <v>-44.25</v>
      </c>
      <c r="Q91" s="6">
        <v>-44.25</v>
      </c>
      <c r="R91" s="6">
        <v>-44.25</v>
      </c>
      <c r="S91" s="6">
        <v>-44.25</v>
      </c>
      <c r="T91" s="6">
        <v>-44.25</v>
      </c>
      <c r="U91" s="15">
        <v>-44.25</v>
      </c>
      <c r="V91" s="15">
        <v>-30</v>
      </c>
      <c r="W91" s="15"/>
      <c r="X91" s="15"/>
      <c r="Y91" s="15"/>
      <c r="Z91" s="15"/>
      <c r="AA91" s="15"/>
      <c r="AB91" s="15"/>
      <c r="AC91" s="15">
        <v>-46.5</v>
      </c>
      <c r="AD91" s="15">
        <v>-46.5</v>
      </c>
      <c r="AE91" s="15">
        <v>-44.12</v>
      </c>
      <c r="AF91" s="15">
        <v>-25.96</v>
      </c>
      <c r="AG91" s="15">
        <v>-25.96</v>
      </c>
    </row>
    <row r="92" spans="1:33" ht="16.5" x14ac:dyDescent="0.25">
      <c r="A92" s="5">
        <v>81</v>
      </c>
      <c r="B92" s="5" t="s">
        <v>89</v>
      </c>
      <c r="C92" s="23">
        <v>-44.01</v>
      </c>
      <c r="D92" s="10"/>
      <c r="E92" s="6"/>
      <c r="F92" s="6">
        <v>-44.01</v>
      </c>
      <c r="G92" s="6">
        <v>-44.01</v>
      </c>
      <c r="H92" s="6">
        <v>-44.08</v>
      </c>
      <c r="I92" s="6">
        <v>-44.08</v>
      </c>
      <c r="J92" s="6">
        <v>-44.08</v>
      </c>
      <c r="K92" s="6">
        <v>-44.08</v>
      </c>
      <c r="L92" s="6">
        <v>-44.08</v>
      </c>
      <c r="M92" s="15">
        <v>-44.08</v>
      </c>
      <c r="N92" s="15">
        <v>-44.08</v>
      </c>
      <c r="O92" s="6">
        <v>-44.25</v>
      </c>
      <c r="P92" s="6">
        <v>-44.25</v>
      </c>
      <c r="Q92" s="6">
        <v>-44.25</v>
      </c>
      <c r="R92" s="6">
        <v>-44.25</v>
      </c>
      <c r="S92" s="6">
        <v>-44.25</v>
      </c>
      <c r="T92" s="6">
        <v>-44.25</v>
      </c>
      <c r="U92" s="15">
        <v>-44.25</v>
      </c>
      <c r="V92" s="15">
        <v>-30</v>
      </c>
      <c r="W92" s="15"/>
      <c r="X92" s="15"/>
      <c r="Y92" s="15"/>
      <c r="Z92" s="15"/>
      <c r="AA92" s="15"/>
      <c r="AB92" s="15"/>
      <c r="AC92" s="15">
        <v>-46.5</v>
      </c>
      <c r="AD92" s="15">
        <v>-46.5</v>
      </c>
      <c r="AE92" s="15">
        <v>-44.12</v>
      </c>
      <c r="AF92" s="15">
        <v>-25.96</v>
      </c>
      <c r="AG92" s="15">
        <v>-25.96</v>
      </c>
    </row>
    <row r="93" spans="1:33" ht="16.5" x14ac:dyDescent="0.25">
      <c r="A93" s="5">
        <v>82</v>
      </c>
      <c r="B93" s="5" t="s">
        <v>90</v>
      </c>
      <c r="C93" s="23">
        <v>-44.01</v>
      </c>
      <c r="D93" s="10"/>
      <c r="E93" s="6"/>
      <c r="F93" s="6">
        <v>-44.01</v>
      </c>
      <c r="G93" s="6">
        <v>-44.01</v>
      </c>
      <c r="H93" s="6">
        <v>-44.08</v>
      </c>
      <c r="I93" s="6">
        <v>-44.08</v>
      </c>
      <c r="J93" s="6">
        <v>-44.08</v>
      </c>
      <c r="K93" s="6">
        <v>-44.08</v>
      </c>
      <c r="L93" s="6">
        <v>-44.08</v>
      </c>
      <c r="M93" s="15">
        <v>-44.08</v>
      </c>
      <c r="N93" s="15">
        <v>-44.08</v>
      </c>
      <c r="O93" s="6">
        <v>-44.25</v>
      </c>
      <c r="P93" s="6">
        <v>-44.25</v>
      </c>
      <c r="Q93" s="6">
        <v>-44.25</v>
      </c>
      <c r="R93" s="6">
        <v>-44.25</v>
      </c>
      <c r="S93" s="6">
        <v>-44.25</v>
      </c>
      <c r="T93" s="6">
        <v>-44.25</v>
      </c>
      <c r="U93" s="15">
        <v>-44.25</v>
      </c>
      <c r="V93" s="15">
        <v>-30</v>
      </c>
      <c r="W93" s="15"/>
      <c r="X93" s="15"/>
      <c r="Y93" s="15"/>
      <c r="Z93" s="15"/>
      <c r="AA93" s="15"/>
      <c r="AB93" s="15"/>
      <c r="AC93" s="15">
        <v>-46.5</v>
      </c>
      <c r="AD93" s="15">
        <v>-46.5</v>
      </c>
      <c r="AE93" s="15">
        <v>-44.12</v>
      </c>
      <c r="AF93" s="15">
        <v>-25.96</v>
      </c>
      <c r="AG93" s="15">
        <v>-25.96</v>
      </c>
    </row>
    <row r="94" spans="1:33" ht="16.5" x14ac:dyDescent="0.25">
      <c r="A94" s="5">
        <v>83</v>
      </c>
      <c r="B94" s="5" t="s">
        <v>91</v>
      </c>
      <c r="C94" s="23">
        <v>-44.01</v>
      </c>
      <c r="D94" s="10"/>
      <c r="E94" s="6"/>
      <c r="F94" s="6">
        <v>-44.01</v>
      </c>
      <c r="G94" s="6">
        <v>-44.01</v>
      </c>
      <c r="H94" s="6">
        <v>-44.08</v>
      </c>
      <c r="I94" s="6">
        <v>-44.08</v>
      </c>
      <c r="J94" s="6">
        <v>-44.08</v>
      </c>
      <c r="K94" s="6">
        <v>-44.08</v>
      </c>
      <c r="L94" s="6">
        <v>-44.08</v>
      </c>
      <c r="M94" s="15">
        <v>-44.08</v>
      </c>
      <c r="N94" s="15">
        <v>-44.08</v>
      </c>
      <c r="O94" s="6">
        <v>-44.25</v>
      </c>
      <c r="P94" s="6">
        <v>-44.25</v>
      </c>
      <c r="Q94" s="6">
        <v>-44.25</v>
      </c>
      <c r="R94" s="6">
        <v>-44.25</v>
      </c>
      <c r="S94" s="6">
        <v>-44.25</v>
      </c>
      <c r="T94" s="6">
        <v>-44.25</v>
      </c>
      <c r="U94" s="15">
        <v>-44.25</v>
      </c>
      <c r="V94" s="15">
        <v>-30</v>
      </c>
      <c r="W94" s="15"/>
      <c r="X94" s="15"/>
      <c r="Y94" s="15"/>
      <c r="Z94" s="15"/>
      <c r="AA94" s="15"/>
      <c r="AB94" s="15"/>
      <c r="AC94" s="15">
        <v>-46.5</v>
      </c>
      <c r="AD94" s="15">
        <v>-46.5</v>
      </c>
      <c r="AE94" s="15">
        <v>-44.12</v>
      </c>
      <c r="AF94" s="15">
        <v>-25.96</v>
      </c>
      <c r="AG94" s="15">
        <v>-25.96</v>
      </c>
    </row>
    <row r="95" spans="1:33" ht="16.5" x14ac:dyDescent="0.25">
      <c r="A95" s="5">
        <v>84</v>
      </c>
      <c r="B95" s="5" t="s">
        <v>92</v>
      </c>
      <c r="C95" s="23">
        <v>-44.01</v>
      </c>
      <c r="D95" s="10"/>
      <c r="E95" s="6"/>
      <c r="F95" s="6">
        <v>-44.01</v>
      </c>
      <c r="G95" s="6">
        <v>-44.01</v>
      </c>
      <c r="H95" s="6">
        <v>-44.08</v>
      </c>
      <c r="I95" s="6">
        <v>-44.08</v>
      </c>
      <c r="J95" s="6">
        <v>-44.08</v>
      </c>
      <c r="K95" s="6">
        <v>-44.08</v>
      </c>
      <c r="L95" s="6">
        <v>-44.08</v>
      </c>
      <c r="M95" s="15">
        <v>-44.08</v>
      </c>
      <c r="N95" s="15">
        <v>-44.08</v>
      </c>
      <c r="O95" s="6">
        <v>-44.25</v>
      </c>
      <c r="P95" s="6">
        <v>-44.25</v>
      </c>
      <c r="Q95" s="6">
        <v>-44.25</v>
      </c>
      <c r="R95" s="6">
        <v>-44.25</v>
      </c>
      <c r="S95" s="6">
        <v>-44.25</v>
      </c>
      <c r="T95" s="6">
        <v>-44.25</v>
      </c>
      <c r="U95" s="15">
        <v>-44.25</v>
      </c>
      <c r="V95" s="15">
        <v>-30</v>
      </c>
      <c r="W95" s="15"/>
      <c r="X95" s="15"/>
      <c r="Y95" s="15"/>
      <c r="Z95" s="15"/>
      <c r="AA95" s="15"/>
      <c r="AB95" s="15"/>
      <c r="AC95" s="15">
        <v>-46.5</v>
      </c>
      <c r="AD95" s="15">
        <v>-46.5</v>
      </c>
      <c r="AE95" s="15">
        <v>-44.12</v>
      </c>
      <c r="AF95" s="15">
        <v>-25.96</v>
      </c>
      <c r="AG95" s="15">
        <v>-25.96</v>
      </c>
    </row>
    <row r="96" spans="1:33" ht="16.5" x14ac:dyDescent="0.25">
      <c r="A96" s="5">
        <v>85</v>
      </c>
      <c r="B96" s="5" t="s">
        <v>93</v>
      </c>
      <c r="C96" s="23">
        <v>-44.01</v>
      </c>
      <c r="D96" s="10"/>
      <c r="E96" s="6"/>
      <c r="F96" s="6">
        <v>-44.01</v>
      </c>
      <c r="G96" s="6">
        <v>-44.01</v>
      </c>
      <c r="H96" s="6">
        <v>-44.08</v>
      </c>
      <c r="I96" s="6">
        <v>-44.08</v>
      </c>
      <c r="J96" s="6">
        <v>-44.08</v>
      </c>
      <c r="K96" s="6">
        <v>-44.08</v>
      </c>
      <c r="L96" s="6">
        <v>-44.08</v>
      </c>
      <c r="M96" s="15">
        <v>-44.08</v>
      </c>
      <c r="N96" s="15">
        <v>-44.08</v>
      </c>
      <c r="O96" s="6">
        <v>-44.25</v>
      </c>
      <c r="P96" s="6">
        <v>-44.25</v>
      </c>
      <c r="Q96" s="6">
        <v>-44.25</v>
      </c>
      <c r="R96" s="6">
        <v>-44.25</v>
      </c>
      <c r="S96" s="6">
        <v>-44.25</v>
      </c>
      <c r="T96" s="6">
        <v>-44.25</v>
      </c>
      <c r="U96" s="15">
        <v>-44.25</v>
      </c>
      <c r="V96" s="15">
        <v>-30</v>
      </c>
      <c r="W96" s="15"/>
      <c r="X96" s="15"/>
      <c r="Y96" s="15"/>
      <c r="Z96" s="15"/>
      <c r="AA96" s="15"/>
      <c r="AB96" s="15"/>
      <c r="AC96" s="15">
        <v>-46.5</v>
      </c>
      <c r="AD96" s="15">
        <v>-46.5</v>
      </c>
      <c r="AE96" s="15">
        <v>-44.12</v>
      </c>
      <c r="AF96" s="15">
        <v>-25.96</v>
      </c>
      <c r="AG96" s="15">
        <v>-25.96</v>
      </c>
    </row>
    <row r="97" spans="1:33" ht="16.5" x14ac:dyDescent="0.25">
      <c r="A97" s="5">
        <v>86</v>
      </c>
      <c r="B97" s="5" t="s">
        <v>94</v>
      </c>
      <c r="C97" s="23">
        <v>-44.01</v>
      </c>
      <c r="D97" s="10"/>
      <c r="E97" s="6"/>
      <c r="F97" s="6">
        <v>-44.01</v>
      </c>
      <c r="G97" s="6">
        <v>-44.01</v>
      </c>
      <c r="H97" s="6">
        <v>-44.08</v>
      </c>
      <c r="I97" s="6">
        <v>-44.08</v>
      </c>
      <c r="J97" s="6">
        <v>-44.08</v>
      </c>
      <c r="K97" s="6">
        <v>-44.08</v>
      </c>
      <c r="L97" s="6">
        <v>-44.08</v>
      </c>
      <c r="M97" s="15">
        <v>-44.08</v>
      </c>
      <c r="N97" s="15">
        <v>-44.08</v>
      </c>
      <c r="O97" s="6">
        <v>-44.25</v>
      </c>
      <c r="P97" s="6">
        <v>-44.25</v>
      </c>
      <c r="Q97" s="6">
        <v>-44.25</v>
      </c>
      <c r="R97" s="6">
        <v>-44.25</v>
      </c>
      <c r="S97" s="6">
        <v>-44.25</v>
      </c>
      <c r="T97" s="6">
        <v>-44.25</v>
      </c>
      <c r="U97" s="15">
        <v>-44.25</v>
      </c>
      <c r="V97" s="15">
        <v>-30</v>
      </c>
      <c r="W97" s="15"/>
      <c r="X97" s="15"/>
      <c r="Y97" s="15"/>
      <c r="Z97" s="15"/>
      <c r="AA97" s="15"/>
      <c r="AB97" s="15"/>
      <c r="AC97" s="15">
        <v>-46.5</v>
      </c>
      <c r="AD97" s="15">
        <v>-46.5</v>
      </c>
      <c r="AE97" s="15">
        <v>-44.12</v>
      </c>
      <c r="AF97" s="15">
        <v>-25.96</v>
      </c>
      <c r="AG97" s="15">
        <v>-25.96</v>
      </c>
    </row>
    <row r="98" spans="1:33" ht="16.5" x14ac:dyDescent="0.25">
      <c r="A98" s="5">
        <v>87</v>
      </c>
      <c r="B98" s="5" t="s">
        <v>95</v>
      </c>
      <c r="C98" s="23">
        <v>-44.01</v>
      </c>
      <c r="D98" s="10"/>
      <c r="E98" s="6"/>
      <c r="F98" s="6">
        <v>-44.01</v>
      </c>
      <c r="G98" s="6">
        <v>-44.01</v>
      </c>
      <c r="H98" s="6">
        <v>-44.08</v>
      </c>
      <c r="I98" s="6">
        <v>-44.08</v>
      </c>
      <c r="J98" s="6">
        <v>-44.08</v>
      </c>
      <c r="K98" s="6">
        <v>-44.08</v>
      </c>
      <c r="L98" s="6">
        <v>-44.08</v>
      </c>
      <c r="M98" s="15">
        <v>-44.08</v>
      </c>
      <c r="N98" s="15">
        <v>-44.08</v>
      </c>
      <c r="O98" s="6">
        <v>-44.25</v>
      </c>
      <c r="P98" s="6">
        <v>-44.25</v>
      </c>
      <c r="Q98" s="6">
        <v>-44.25</v>
      </c>
      <c r="R98" s="6">
        <v>-44.25</v>
      </c>
      <c r="S98" s="6">
        <v>-44.25</v>
      </c>
      <c r="T98" s="6">
        <v>-44.25</v>
      </c>
      <c r="U98" s="15">
        <v>-44.25</v>
      </c>
      <c r="V98" s="15">
        <v>-30</v>
      </c>
      <c r="W98" s="15"/>
      <c r="X98" s="15"/>
      <c r="Y98" s="15"/>
      <c r="Z98" s="15"/>
      <c r="AA98" s="15"/>
      <c r="AB98" s="15"/>
      <c r="AC98" s="15">
        <v>-46.5</v>
      </c>
      <c r="AD98" s="15">
        <v>-46.5</v>
      </c>
      <c r="AE98" s="15">
        <v>-44.12</v>
      </c>
      <c r="AF98" s="15">
        <v>-25.96</v>
      </c>
      <c r="AG98" s="15">
        <v>-25.96</v>
      </c>
    </row>
    <row r="99" spans="1:33" ht="16.5" x14ac:dyDescent="0.25">
      <c r="A99" s="5">
        <v>88</v>
      </c>
      <c r="B99" s="5" t="s">
        <v>96</v>
      </c>
      <c r="C99" s="23">
        <v>-44.01</v>
      </c>
      <c r="D99" s="10"/>
      <c r="E99" s="6"/>
      <c r="F99" s="6">
        <v>-44.01</v>
      </c>
      <c r="G99" s="6">
        <v>-44.01</v>
      </c>
      <c r="H99" s="6">
        <v>-44.08</v>
      </c>
      <c r="I99" s="6">
        <v>-44.08</v>
      </c>
      <c r="J99" s="6">
        <v>-44.08</v>
      </c>
      <c r="K99" s="6">
        <v>-44.08</v>
      </c>
      <c r="L99" s="6">
        <v>-44.08</v>
      </c>
      <c r="M99" s="15">
        <v>-44.08</v>
      </c>
      <c r="N99" s="15">
        <v>-44.08</v>
      </c>
      <c r="O99" s="6">
        <v>-44.25</v>
      </c>
      <c r="P99" s="6">
        <v>-44.25</v>
      </c>
      <c r="Q99" s="6">
        <v>-44.25</v>
      </c>
      <c r="R99" s="6">
        <v>-44.25</v>
      </c>
      <c r="S99" s="6">
        <v>-44.25</v>
      </c>
      <c r="T99" s="6">
        <v>-44.25</v>
      </c>
      <c r="U99" s="15">
        <v>-44.25</v>
      </c>
      <c r="V99" s="15">
        <v>-30</v>
      </c>
      <c r="W99" s="15"/>
      <c r="X99" s="15"/>
      <c r="Y99" s="15"/>
      <c r="Z99" s="15"/>
      <c r="AA99" s="15"/>
      <c r="AB99" s="15"/>
      <c r="AC99" s="15">
        <v>-46.5</v>
      </c>
      <c r="AD99" s="15">
        <v>-46.5</v>
      </c>
      <c r="AE99" s="15">
        <v>-44.12</v>
      </c>
      <c r="AF99" s="15">
        <v>-25.96</v>
      </c>
      <c r="AG99" s="15">
        <v>-25.96</v>
      </c>
    </row>
    <row r="100" spans="1:33" ht="16.5" x14ac:dyDescent="0.25">
      <c r="A100" s="5">
        <v>89</v>
      </c>
      <c r="B100" s="5" t="s">
        <v>97</v>
      </c>
      <c r="C100" s="23">
        <v>-44.01</v>
      </c>
      <c r="D100" s="10"/>
      <c r="E100" s="6"/>
      <c r="F100" s="6">
        <v>-44.01</v>
      </c>
      <c r="G100" s="6">
        <v>-44.01</v>
      </c>
      <c r="H100" s="6">
        <v>-44.08</v>
      </c>
      <c r="I100" s="6">
        <v>-44.08</v>
      </c>
      <c r="J100" s="6">
        <v>-44.08</v>
      </c>
      <c r="K100" s="6">
        <v>-44.08</v>
      </c>
      <c r="L100" s="6">
        <v>-44.08</v>
      </c>
      <c r="M100" s="15">
        <v>-44.08</v>
      </c>
      <c r="N100" s="15">
        <v>-44.08</v>
      </c>
      <c r="O100" s="6">
        <v>-44.25</v>
      </c>
      <c r="P100" s="6">
        <v>-44.25</v>
      </c>
      <c r="Q100" s="6">
        <v>-44.25</v>
      </c>
      <c r="R100" s="6">
        <v>-44.25</v>
      </c>
      <c r="S100" s="6">
        <v>-44.25</v>
      </c>
      <c r="T100" s="6">
        <v>-44.25</v>
      </c>
      <c r="U100" s="15">
        <v>-44.25</v>
      </c>
      <c r="V100" s="15">
        <v>-30</v>
      </c>
      <c r="W100" s="15"/>
      <c r="X100" s="15"/>
      <c r="Y100" s="15"/>
      <c r="Z100" s="15"/>
      <c r="AA100" s="15"/>
      <c r="AB100" s="15"/>
      <c r="AC100" s="15">
        <v>-46.5</v>
      </c>
      <c r="AD100" s="15">
        <v>-46.5</v>
      </c>
      <c r="AE100" s="15">
        <v>-44.12</v>
      </c>
      <c r="AF100" s="15">
        <v>-25.96</v>
      </c>
      <c r="AG100" s="15">
        <v>-25.96</v>
      </c>
    </row>
    <row r="101" spans="1:33" ht="16.5" x14ac:dyDescent="0.25">
      <c r="A101" s="5">
        <v>90</v>
      </c>
      <c r="B101" s="5" t="s">
        <v>98</v>
      </c>
      <c r="C101" s="23">
        <v>-44.01</v>
      </c>
      <c r="D101" s="10"/>
      <c r="E101" s="6"/>
      <c r="F101" s="6">
        <v>-44.01</v>
      </c>
      <c r="G101" s="6">
        <v>-44.01</v>
      </c>
      <c r="H101" s="6">
        <v>-44.08</v>
      </c>
      <c r="I101" s="6">
        <v>-44.08</v>
      </c>
      <c r="J101" s="6">
        <v>-44.08</v>
      </c>
      <c r="K101" s="6">
        <v>-44.08</v>
      </c>
      <c r="L101" s="6">
        <v>-44.08</v>
      </c>
      <c r="M101" s="15">
        <v>-44.08</v>
      </c>
      <c r="N101" s="15">
        <v>-44.08</v>
      </c>
      <c r="O101" s="6">
        <v>-44.25</v>
      </c>
      <c r="P101" s="6">
        <v>-44.25</v>
      </c>
      <c r="Q101" s="6">
        <v>-44.25</v>
      </c>
      <c r="R101" s="6">
        <v>-44.25</v>
      </c>
      <c r="S101" s="6">
        <v>-44.25</v>
      </c>
      <c r="T101" s="6">
        <v>-44.25</v>
      </c>
      <c r="U101" s="15">
        <v>-44.25</v>
      </c>
      <c r="V101" s="15">
        <v>-30</v>
      </c>
      <c r="W101" s="15"/>
      <c r="X101" s="15"/>
      <c r="Y101" s="15"/>
      <c r="Z101" s="15"/>
      <c r="AA101" s="15"/>
      <c r="AB101" s="15"/>
      <c r="AC101" s="15">
        <v>-46.5</v>
      </c>
      <c r="AD101" s="15">
        <v>-46.5</v>
      </c>
      <c r="AE101" s="15">
        <v>-44.12</v>
      </c>
      <c r="AF101" s="15">
        <v>-25.96</v>
      </c>
      <c r="AG101" s="15">
        <v>-25.96</v>
      </c>
    </row>
    <row r="102" spans="1:33" ht="16.5" x14ac:dyDescent="0.25">
      <c r="A102" s="5">
        <v>91</v>
      </c>
      <c r="B102" s="5" t="s">
        <v>99</v>
      </c>
      <c r="C102" s="23">
        <v>-44.01</v>
      </c>
      <c r="D102" s="10"/>
      <c r="E102" s="6"/>
      <c r="F102" s="6">
        <v>-44.01</v>
      </c>
      <c r="G102" s="6">
        <v>-44.01</v>
      </c>
      <c r="H102" s="6">
        <v>-44.08</v>
      </c>
      <c r="I102" s="6">
        <v>-44.08</v>
      </c>
      <c r="J102" s="6">
        <v>-44.08</v>
      </c>
      <c r="K102" s="6">
        <v>-44.08</v>
      </c>
      <c r="L102" s="6">
        <v>-44.08</v>
      </c>
      <c r="M102" s="15">
        <v>-44.08</v>
      </c>
      <c r="N102" s="15">
        <v>-44.08</v>
      </c>
      <c r="O102" s="6">
        <v>-44.25</v>
      </c>
      <c r="P102" s="6">
        <v>-44.25</v>
      </c>
      <c r="Q102" s="6">
        <v>-44.25</v>
      </c>
      <c r="R102" s="6">
        <v>-44.25</v>
      </c>
      <c r="S102" s="6">
        <v>-44.25</v>
      </c>
      <c r="T102" s="6">
        <v>-44.25</v>
      </c>
      <c r="U102" s="15">
        <v>-44.25</v>
      </c>
      <c r="V102" s="15">
        <v>-30</v>
      </c>
      <c r="W102" s="15"/>
      <c r="X102" s="15"/>
      <c r="Y102" s="15"/>
      <c r="Z102" s="15"/>
      <c r="AA102" s="15"/>
      <c r="AB102" s="15"/>
      <c r="AC102" s="15">
        <v>-46.5</v>
      </c>
      <c r="AD102" s="15">
        <v>-46.5</v>
      </c>
      <c r="AE102" s="15">
        <v>-44.12</v>
      </c>
      <c r="AF102" s="15">
        <v>-25.96</v>
      </c>
      <c r="AG102" s="15">
        <v>-25.96</v>
      </c>
    </row>
    <row r="103" spans="1:33" ht="16.5" x14ac:dyDescent="0.25">
      <c r="A103" s="5">
        <v>92</v>
      </c>
      <c r="B103" s="5" t="s">
        <v>100</v>
      </c>
      <c r="C103" s="23">
        <v>-44.01</v>
      </c>
      <c r="D103" s="10"/>
      <c r="E103" s="6"/>
      <c r="F103" s="6">
        <v>-44.01</v>
      </c>
      <c r="G103" s="6">
        <v>-44.01</v>
      </c>
      <c r="H103" s="6">
        <v>-44.08</v>
      </c>
      <c r="I103" s="6">
        <v>-44.08</v>
      </c>
      <c r="J103" s="6">
        <v>-44.08</v>
      </c>
      <c r="K103" s="6">
        <v>-44.08</v>
      </c>
      <c r="L103" s="6">
        <v>-44.08</v>
      </c>
      <c r="M103" s="15">
        <v>-44.08</v>
      </c>
      <c r="N103" s="15">
        <v>-44.08</v>
      </c>
      <c r="O103" s="6">
        <v>-44.25</v>
      </c>
      <c r="P103" s="6">
        <v>-44.25</v>
      </c>
      <c r="Q103" s="6">
        <v>-44.25</v>
      </c>
      <c r="R103" s="6">
        <v>-44.25</v>
      </c>
      <c r="S103" s="6">
        <v>-44.25</v>
      </c>
      <c r="T103" s="6">
        <v>-44.25</v>
      </c>
      <c r="U103" s="15">
        <v>-44.25</v>
      </c>
      <c r="V103" s="15">
        <v>-30</v>
      </c>
      <c r="W103" s="15"/>
      <c r="X103" s="15"/>
      <c r="Y103" s="15"/>
      <c r="Z103" s="15"/>
      <c r="AA103" s="15"/>
      <c r="AB103" s="15"/>
      <c r="AC103" s="15">
        <v>-46.5</v>
      </c>
      <c r="AD103" s="15">
        <v>-46.5</v>
      </c>
      <c r="AE103" s="15">
        <v>-44.12</v>
      </c>
      <c r="AF103" s="15">
        <v>-25.96</v>
      </c>
      <c r="AG103" s="15">
        <v>-25.96</v>
      </c>
    </row>
    <row r="104" spans="1:33" ht="16.5" x14ac:dyDescent="0.25">
      <c r="A104" s="5">
        <v>93</v>
      </c>
      <c r="B104" s="5" t="s">
        <v>101</v>
      </c>
      <c r="C104" s="23">
        <v>-44.01</v>
      </c>
      <c r="D104" s="10"/>
      <c r="E104" s="6"/>
      <c r="F104" s="6">
        <v>-44.01</v>
      </c>
      <c r="G104" s="6">
        <v>-44.01</v>
      </c>
      <c r="H104" s="6">
        <v>-44.08</v>
      </c>
      <c r="I104" s="6">
        <v>-44.08</v>
      </c>
      <c r="J104" s="6">
        <v>-44.08</v>
      </c>
      <c r="K104" s="6">
        <v>-44.08</v>
      </c>
      <c r="L104" s="6">
        <v>-44.08</v>
      </c>
      <c r="M104" s="15">
        <v>-44.08</v>
      </c>
      <c r="N104" s="15">
        <v>-44.08</v>
      </c>
      <c r="O104" s="6">
        <v>-44.25</v>
      </c>
      <c r="P104" s="6">
        <v>-44.25</v>
      </c>
      <c r="Q104" s="6">
        <v>-44.25</v>
      </c>
      <c r="R104" s="6">
        <v>-44.25</v>
      </c>
      <c r="S104" s="6">
        <v>-44.25</v>
      </c>
      <c r="T104" s="6">
        <v>-44.25</v>
      </c>
      <c r="U104" s="15">
        <v>-44.25</v>
      </c>
      <c r="V104" s="15">
        <v>-30</v>
      </c>
      <c r="W104" s="15"/>
      <c r="X104" s="15"/>
      <c r="Y104" s="15"/>
      <c r="Z104" s="15"/>
      <c r="AA104" s="15"/>
      <c r="AB104" s="15"/>
      <c r="AC104" s="15">
        <v>-46.5</v>
      </c>
      <c r="AD104" s="15">
        <v>-46.5</v>
      </c>
      <c r="AE104" s="15">
        <v>-44.12</v>
      </c>
      <c r="AF104" s="15">
        <v>-25.96</v>
      </c>
      <c r="AG104" s="15">
        <v>-25.96</v>
      </c>
    </row>
    <row r="105" spans="1:33" ht="16.5" x14ac:dyDescent="0.25">
      <c r="A105" s="5">
        <v>94</v>
      </c>
      <c r="B105" s="5" t="s">
        <v>102</v>
      </c>
      <c r="C105" s="23">
        <v>-44.01</v>
      </c>
      <c r="D105" s="10"/>
      <c r="E105" s="6"/>
      <c r="F105" s="6">
        <v>-44.01</v>
      </c>
      <c r="G105" s="6">
        <v>-44.01</v>
      </c>
      <c r="H105" s="6">
        <v>-44.08</v>
      </c>
      <c r="I105" s="6">
        <v>-44.08</v>
      </c>
      <c r="J105" s="6">
        <v>-44.08</v>
      </c>
      <c r="K105" s="6">
        <v>-44.08</v>
      </c>
      <c r="L105" s="6">
        <v>-44.08</v>
      </c>
      <c r="M105" s="15">
        <v>-44.08</v>
      </c>
      <c r="N105" s="15">
        <v>-44.08</v>
      </c>
      <c r="O105" s="6">
        <v>-44.25</v>
      </c>
      <c r="P105" s="6">
        <v>-44.25</v>
      </c>
      <c r="Q105" s="6">
        <v>-44.25</v>
      </c>
      <c r="R105" s="6">
        <v>-44.25</v>
      </c>
      <c r="S105" s="6">
        <v>-44.25</v>
      </c>
      <c r="T105" s="6">
        <v>-44.25</v>
      </c>
      <c r="U105" s="15">
        <v>-44.25</v>
      </c>
      <c r="V105" s="15">
        <v>-30</v>
      </c>
      <c r="W105" s="15"/>
      <c r="X105" s="15"/>
      <c r="Y105" s="15"/>
      <c r="Z105" s="15"/>
      <c r="AA105" s="15"/>
      <c r="AB105" s="15"/>
      <c r="AC105" s="15">
        <v>-46.5</v>
      </c>
      <c r="AD105" s="15">
        <v>-46.5</v>
      </c>
      <c r="AE105" s="15">
        <v>-44.12</v>
      </c>
      <c r="AF105" s="15">
        <v>-25.96</v>
      </c>
      <c r="AG105" s="15">
        <v>-25.96</v>
      </c>
    </row>
    <row r="106" spans="1:33" ht="16.5" x14ac:dyDescent="0.25">
      <c r="A106" s="5">
        <v>95</v>
      </c>
      <c r="B106" s="5" t="s">
        <v>103</v>
      </c>
      <c r="C106" s="23">
        <v>-44.01</v>
      </c>
      <c r="D106" s="10"/>
      <c r="E106" s="6"/>
      <c r="F106" s="6">
        <v>-44.01</v>
      </c>
      <c r="G106" s="6">
        <v>-44.01</v>
      </c>
      <c r="H106" s="6">
        <v>-44.08</v>
      </c>
      <c r="I106" s="6">
        <v>-44.08</v>
      </c>
      <c r="J106" s="6">
        <v>-44.08</v>
      </c>
      <c r="K106" s="6">
        <v>-44.08</v>
      </c>
      <c r="L106" s="6">
        <v>-44.08</v>
      </c>
      <c r="M106" s="15">
        <v>-44.08</v>
      </c>
      <c r="N106" s="15">
        <v>-44.08</v>
      </c>
      <c r="O106" s="6">
        <v>-44.25</v>
      </c>
      <c r="P106" s="6">
        <v>-44.25</v>
      </c>
      <c r="Q106" s="6">
        <v>-44.25</v>
      </c>
      <c r="R106" s="6">
        <v>-44.25</v>
      </c>
      <c r="S106" s="6">
        <v>-44.25</v>
      </c>
      <c r="T106" s="6">
        <v>-44.25</v>
      </c>
      <c r="U106" s="15">
        <v>-44.25</v>
      </c>
      <c r="V106" s="15">
        <v>-30</v>
      </c>
      <c r="W106" s="15"/>
      <c r="X106" s="15"/>
      <c r="Y106" s="15"/>
      <c r="Z106" s="15"/>
      <c r="AA106" s="15"/>
      <c r="AB106" s="15"/>
      <c r="AC106" s="15">
        <v>-46.5</v>
      </c>
      <c r="AD106" s="15">
        <v>-46.5</v>
      </c>
      <c r="AE106" s="15">
        <v>-44.12</v>
      </c>
      <c r="AF106" s="15">
        <v>-25.96</v>
      </c>
      <c r="AG106" s="15">
        <v>-25.96</v>
      </c>
    </row>
    <row r="107" spans="1:33" ht="16.5" x14ac:dyDescent="0.25">
      <c r="A107" s="5">
        <v>96</v>
      </c>
      <c r="B107" s="5" t="s">
        <v>104</v>
      </c>
      <c r="C107" s="23">
        <v>-44.01</v>
      </c>
      <c r="D107" s="10"/>
      <c r="E107" s="6"/>
      <c r="F107" s="6">
        <v>-44.01</v>
      </c>
      <c r="G107" s="6">
        <v>-44.01</v>
      </c>
      <c r="H107" s="6">
        <v>-44.08</v>
      </c>
      <c r="I107" s="6">
        <v>-44.08</v>
      </c>
      <c r="J107" s="6">
        <v>-44.08</v>
      </c>
      <c r="K107" s="6">
        <v>-44.08</v>
      </c>
      <c r="L107" s="6">
        <v>-44.08</v>
      </c>
      <c r="M107" s="15">
        <v>-44.08</v>
      </c>
      <c r="N107" s="15">
        <v>-44.08</v>
      </c>
      <c r="O107" s="6">
        <v>-44.25</v>
      </c>
      <c r="P107" s="6">
        <v>-44.25</v>
      </c>
      <c r="Q107" s="6">
        <v>-44.25</v>
      </c>
      <c r="R107" s="6">
        <v>-44.25</v>
      </c>
      <c r="S107" s="6">
        <v>-44.25</v>
      </c>
      <c r="T107" s="6">
        <v>-44.25</v>
      </c>
      <c r="U107" s="15">
        <v>-44.25</v>
      </c>
      <c r="V107" s="15">
        <v>-30</v>
      </c>
      <c r="W107" s="15"/>
      <c r="X107" s="15"/>
      <c r="Y107" s="15"/>
      <c r="Z107" s="15"/>
      <c r="AA107" s="15"/>
      <c r="AB107" s="15"/>
      <c r="AC107" s="15">
        <v>-46.5</v>
      </c>
      <c r="AD107" s="15">
        <v>-46.5</v>
      </c>
      <c r="AE107" s="15">
        <v>-44.12</v>
      </c>
      <c r="AF107" s="15">
        <v>-25.96</v>
      </c>
      <c r="AG107" s="15">
        <v>-25.96</v>
      </c>
    </row>
    <row r="108" spans="1:33" x14ac:dyDescent="0.25">
      <c r="A108" s="5" t="s">
        <v>0</v>
      </c>
      <c r="B108" s="5" t="s">
        <v>105</v>
      </c>
      <c r="C108" s="10">
        <f>SUM(C12:C107)/4000</f>
        <v>-1.0562400000000025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-1.0562400000000025</v>
      </c>
      <c r="G108" s="10">
        <f t="shared" si="0"/>
        <v>-1.0562400000000025</v>
      </c>
      <c r="H108" s="10">
        <f t="shared" si="0"/>
        <v>-1.0579199999999989</v>
      </c>
      <c r="I108" s="10">
        <f t="shared" si="0"/>
        <v>-1.0579199999999989</v>
      </c>
      <c r="J108" s="10">
        <f t="shared" si="0"/>
        <v>-1.0579199999999989</v>
      </c>
      <c r="K108" s="10">
        <f t="shared" si="0"/>
        <v>-1.0579199999999989</v>
      </c>
      <c r="L108" s="10">
        <f t="shared" si="0"/>
        <v>-1.0579199999999989</v>
      </c>
      <c r="M108" s="15">
        <f t="shared" si="0"/>
        <v>-1.0579199999999989</v>
      </c>
      <c r="N108" s="10">
        <f t="shared" si="0"/>
        <v>-1.0579199999999989</v>
      </c>
      <c r="O108" s="10">
        <f t="shared" si="0"/>
        <v>-1.0620000000000001</v>
      </c>
      <c r="P108" s="10">
        <f t="shared" si="0"/>
        <v>-1.0620000000000001</v>
      </c>
      <c r="Q108" s="10">
        <f t="shared" si="0"/>
        <v>-1.0620000000000001</v>
      </c>
      <c r="R108" s="10">
        <f t="shared" si="0"/>
        <v>-1.0620000000000001</v>
      </c>
      <c r="S108" s="10">
        <f t="shared" si="0"/>
        <v>-1.0620000000000001</v>
      </c>
      <c r="T108" s="10">
        <f t="shared" si="0"/>
        <v>-1.0620000000000001</v>
      </c>
      <c r="U108" s="10">
        <f t="shared" si="0"/>
        <v>-1.0620000000000001</v>
      </c>
      <c r="V108" s="10">
        <f t="shared" si="0"/>
        <v>-0.72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-1.1160000000000001</v>
      </c>
      <c r="AD108" s="10">
        <f t="shared" si="1"/>
        <v>-1.1160000000000001</v>
      </c>
      <c r="AE108" s="10">
        <f t="shared" si="1"/>
        <v>-0.91695999999999844</v>
      </c>
      <c r="AF108" s="10">
        <f t="shared" si="1"/>
        <v>-0.62304000000000059</v>
      </c>
      <c r="AG108" s="10">
        <f t="shared" si="1"/>
        <v>-0.62304000000000059</v>
      </c>
    </row>
    <row r="109" spans="1:33" x14ac:dyDescent="0.25">
      <c r="A109" s="5" t="s">
        <v>0</v>
      </c>
      <c r="B109" s="5" t="s">
        <v>106</v>
      </c>
      <c r="C109" s="10">
        <f>MAX(C12:C107)</f>
        <v>-44.01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-44.01</v>
      </c>
      <c r="G109" s="10">
        <f t="shared" si="2"/>
        <v>-44.01</v>
      </c>
      <c r="H109" s="10">
        <f t="shared" si="2"/>
        <v>-44.08</v>
      </c>
      <c r="I109" s="10">
        <f t="shared" si="2"/>
        <v>-44.08</v>
      </c>
      <c r="J109" s="10">
        <f t="shared" si="2"/>
        <v>-44.08</v>
      </c>
      <c r="K109" s="10">
        <f t="shared" si="2"/>
        <v>-44.08</v>
      </c>
      <c r="L109" s="10">
        <f t="shared" si="2"/>
        <v>-44.08</v>
      </c>
      <c r="M109" s="15">
        <f t="shared" si="2"/>
        <v>-44.08</v>
      </c>
      <c r="N109" s="10">
        <f t="shared" si="2"/>
        <v>-44.08</v>
      </c>
      <c r="O109" s="10">
        <f t="shared" si="2"/>
        <v>-44.25</v>
      </c>
      <c r="P109" s="10">
        <f t="shared" si="2"/>
        <v>-44.25</v>
      </c>
      <c r="Q109" s="10">
        <f t="shared" si="2"/>
        <v>-44.25</v>
      </c>
      <c r="R109" s="10">
        <f t="shared" si="2"/>
        <v>-44.25</v>
      </c>
      <c r="S109" s="10">
        <f t="shared" si="2"/>
        <v>-44.25</v>
      </c>
      <c r="T109" s="10">
        <f t="shared" si="2"/>
        <v>-44.25</v>
      </c>
      <c r="U109" s="10">
        <f t="shared" si="2"/>
        <v>-44.25</v>
      </c>
      <c r="V109" s="10">
        <f t="shared" si="2"/>
        <v>-30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-46.5</v>
      </c>
      <c r="AD109" s="10">
        <f t="shared" si="3"/>
        <v>-46.5</v>
      </c>
      <c r="AE109" s="10">
        <f t="shared" si="3"/>
        <v>0</v>
      </c>
      <c r="AF109" s="10">
        <f t="shared" si="3"/>
        <v>-25.96</v>
      </c>
      <c r="AG109" s="10">
        <f t="shared" si="3"/>
        <v>-25.96</v>
      </c>
    </row>
    <row r="110" spans="1:33" x14ac:dyDescent="0.25">
      <c r="A110" s="5" t="s">
        <v>0</v>
      </c>
      <c r="B110" s="5" t="s">
        <v>107</v>
      </c>
      <c r="C110" s="10">
        <f>MIN(C12:C107)</f>
        <v>-44.01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-44.01</v>
      </c>
      <c r="G110" s="10">
        <f t="shared" si="4"/>
        <v>-44.01</v>
      </c>
      <c r="H110" s="10">
        <f t="shared" si="4"/>
        <v>-44.08</v>
      </c>
      <c r="I110" s="10">
        <f t="shared" si="4"/>
        <v>-44.08</v>
      </c>
      <c r="J110" s="10">
        <f t="shared" si="4"/>
        <v>-44.08</v>
      </c>
      <c r="K110" s="10">
        <f t="shared" si="4"/>
        <v>-44.08</v>
      </c>
      <c r="L110" s="10">
        <f t="shared" si="4"/>
        <v>-44.08</v>
      </c>
      <c r="M110" s="15">
        <f t="shared" si="4"/>
        <v>-44.08</v>
      </c>
      <c r="N110" s="10">
        <f t="shared" si="4"/>
        <v>-44.08</v>
      </c>
      <c r="O110" s="10">
        <f t="shared" si="4"/>
        <v>-44.25</v>
      </c>
      <c r="P110" s="10">
        <f t="shared" si="4"/>
        <v>-44.25</v>
      </c>
      <c r="Q110" s="10">
        <f t="shared" si="4"/>
        <v>-44.25</v>
      </c>
      <c r="R110" s="10">
        <f t="shared" si="4"/>
        <v>-44.25</v>
      </c>
      <c r="S110" s="10">
        <f t="shared" si="4"/>
        <v>-44.25</v>
      </c>
      <c r="T110" s="10">
        <f t="shared" si="4"/>
        <v>-44.25</v>
      </c>
      <c r="U110" s="10">
        <f t="shared" si="4"/>
        <v>-44.25</v>
      </c>
      <c r="V110" s="10">
        <f t="shared" si="4"/>
        <v>-30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-46.5</v>
      </c>
      <c r="AD110" s="10">
        <f t="shared" si="5"/>
        <v>-46.5</v>
      </c>
      <c r="AE110" s="10">
        <f t="shared" si="5"/>
        <v>-44.12</v>
      </c>
      <c r="AF110" s="10">
        <f t="shared" si="5"/>
        <v>-25.96</v>
      </c>
      <c r="AG110" s="10">
        <f t="shared" si="5"/>
        <v>-25.96</v>
      </c>
    </row>
    <row r="111" spans="1:33" x14ac:dyDescent="0.25">
      <c r="A111" s="5" t="s">
        <v>0</v>
      </c>
      <c r="B111" s="5" t="s">
        <v>108</v>
      </c>
      <c r="C111" s="10">
        <f>AVERAGE(C12:C107)</f>
        <v>-44.010000000000105</v>
      </c>
      <c r="D111" s="10" t="e">
        <f t="shared" ref="D111:Y111" si="6">AVERAGE(D12:D107)</f>
        <v>#DIV/0!</v>
      </c>
      <c r="E111" s="10" t="e">
        <f t="shared" si="6"/>
        <v>#DIV/0!</v>
      </c>
      <c r="F111" s="10">
        <f t="shared" si="6"/>
        <v>-44.010000000000105</v>
      </c>
      <c r="G111" s="10">
        <f t="shared" si="6"/>
        <v>-44.010000000000105</v>
      </c>
      <c r="H111" s="10">
        <f t="shared" si="6"/>
        <v>-44.079999999999956</v>
      </c>
      <c r="I111" s="10">
        <f t="shared" si="6"/>
        <v>-44.079999999999956</v>
      </c>
      <c r="J111" s="10">
        <f t="shared" si="6"/>
        <v>-44.079999999999956</v>
      </c>
      <c r="K111" s="10">
        <f t="shared" si="6"/>
        <v>-44.079999999999956</v>
      </c>
      <c r="L111" s="10">
        <f t="shared" si="6"/>
        <v>-44.079999999999956</v>
      </c>
      <c r="M111" s="15">
        <f t="shared" si="6"/>
        <v>-44.079999999999956</v>
      </c>
      <c r="N111" s="10">
        <f t="shared" si="6"/>
        <v>-44.079999999999956</v>
      </c>
      <c r="O111" s="10">
        <f t="shared" si="6"/>
        <v>-44.25</v>
      </c>
      <c r="P111" s="10">
        <f t="shared" si="6"/>
        <v>-44.25</v>
      </c>
      <c r="Q111" s="10">
        <f t="shared" si="6"/>
        <v>-44.25</v>
      </c>
      <c r="R111" s="10">
        <f t="shared" si="6"/>
        <v>-44.25</v>
      </c>
      <c r="S111" s="10">
        <f t="shared" si="6"/>
        <v>-44.25</v>
      </c>
      <c r="T111" s="10">
        <f t="shared" si="6"/>
        <v>-44.25</v>
      </c>
      <c r="U111" s="10">
        <f t="shared" si="6"/>
        <v>-44.25</v>
      </c>
      <c r="V111" s="10">
        <f t="shared" si="6"/>
        <v>-30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>
        <f t="shared" si="7"/>
        <v>-46.5</v>
      </c>
      <c r="AD111" s="10">
        <f t="shared" si="7"/>
        <v>-46.5</v>
      </c>
      <c r="AE111" s="10">
        <f t="shared" si="7"/>
        <v>-38.206666666666599</v>
      </c>
      <c r="AF111" s="10">
        <f>AVERAGE(AF12:AG107)</f>
        <v>-25.960000000000033</v>
      </c>
      <c r="AG111" s="10">
        <f t="shared" si="7"/>
        <v>-25.960000000000026</v>
      </c>
    </row>
  </sheetData>
  <mergeCells count="1"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H20" sqref="H20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9" customFormat="1" ht="28.5" x14ac:dyDescent="0.45">
      <c r="B1" s="80" t="s">
        <v>158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2.8033000000000001</v>
      </c>
      <c r="AB3" s="28">
        <v>2.8033000000000001</v>
      </c>
      <c r="AC3" s="28">
        <v>0</v>
      </c>
      <c r="AD3" s="28">
        <v>4.6753999999999998</v>
      </c>
      <c r="AE3" s="28">
        <v>0</v>
      </c>
      <c r="AF3" s="28">
        <v>2.8033000000000001</v>
      </c>
    </row>
    <row r="4" spans="1:32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2.8033000000000001</v>
      </c>
      <c r="AB4" s="28">
        <v>2.8033000000000001</v>
      </c>
      <c r="AC4" s="28">
        <v>0</v>
      </c>
      <c r="AD4" s="28">
        <v>4.6753999999999998</v>
      </c>
      <c r="AE4" s="28">
        <v>0</v>
      </c>
      <c r="AF4" s="28">
        <v>2.8033000000000001</v>
      </c>
    </row>
    <row r="5" spans="1:32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2.8033000000000001</v>
      </c>
      <c r="AB5" s="28">
        <v>2.8033000000000001</v>
      </c>
      <c r="AC5" s="28">
        <v>0</v>
      </c>
      <c r="AD5" s="28">
        <v>4.6753999999999998</v>
      </c>
      <c r="AE5" s="28">
        <v>0</v>
      </c>
      <c r="AF5" s="28">
        <v>2.8033000000000001</v>
      </c>
    </row>
    <row r="6" spans="1:32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2.8033000000000001</v>
      </c>
      <c r="AB6" s="28">
        <v>2.8033000000000001</v>
      </c>
      <c r="AC6" s="28">
        <v>0</v>
      </c>
      <c r="AD6" s="28">
        <v>4.6753999999999998</v>
      </c>
      <c r="AE6" s="28">
        <v>0</v>
      </c>
      <c r="AF6" s="28">
        <v>2.8033000000000001</v>
      </c>
    </row>
    <row r="7" spans="1:32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2.8033000000000001</v>
      </c>
      <c r="AB7" s="28">
        <v>2.8033000000000001</v>
      </c>
      <c r="AC7" s="28">
        <v>0</v>
      </c>
      <c r="AD7" s="28">
        <v>4.6753999999999998</v>
      </c>
      <c r="AE7" s="28">
        <v>0</v>
      </c>
      <c r="AF7" s="28">
        <v>2.8033000000000001</v>
      </c>
    </row>
    <row r="8" spans="1:32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2.8033000000000001</v>
      </c>
      <c r="AB8" s="28">
        <v>2.8033000000000001</v>
      </c>
      <c r="AC8" s="28">
        <v>0</v>
      </c>
      <c r="AD8" s="28">
        <v>4.6753999999999998</v>
      </c>
      <c r="AE8" s="28">
        <v>0</v>
      </c>
      <c r="AF8" s="28">
        <v>2.8033000000000001</v>
      </c>
    </row>
    <row r="9" spans="1:32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2.8033000000000001</v>
      </c>
      <c r="AB9" s="28">
        <v>2.8033000000000001</v>
      </c>
      <c r="AC9" s="28">
        <v>0</v>
      </c>
      <c r="AD9" s="28">
        <v>4.6753999999999998</v>
      </c>
      <c r="AE9" s="28">
        <v>0</v>
      </c>
      <c r="AF9" s="28">
        <v>2.8033000000000001</v>
      </c>
    </row>
    <row r="10" spans="1:32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2.8033000000000001</v>
      </c>
      <c r="AB10" s="28">
        <v>2.8033000000000001</v>
      </c>
      <c r="AC10" s="28">
        <v>0</v>
      </c>
      <c r="AD10" s="28">
        <v>4.6753999999999998</v>
      </c>
      <c r="AE10" s="28">
        <v>0</v>
      </c>
      <c r="AF10" s="28">
        <v>2.8033000000000001</v>
      </c>
    </row>
    <row r="11" spans="1:32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6.5474999999999994</v>
      </c>
      <c r="AB11" s="28">
        <v>5.6066000000000003</v>
      </c>
      <c r="AC11" s="28">
        <v>0</v>
      </c>
      <c r="AD11" s="28">
        <v>4.6753999999999998</v>
      </c>
      <c r="AE11" s="28">
        <v>0</v>
      </c>
      <c r="AF11" s="28">
        <v>2.8033000000000001</v>
      </c>
    </row>
    <row r="12" spans="1:32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6.5474999999999994</v>
      </c>
      <c r="AB12" s="28">
        <v>5.6066000000000003</v>
      </c>
      <c r="AC12" s="28">
        <v>0</v>
      </c>
      <c r="AD12" s="28">
        <v>4.6753999999999998</v>
      </c>
      <c r="AE12" s="28">
        <v>0</v>
      </c>
      <c r="AF12" s="28">
        <v>2.8033000000000001</v>
      </c>
    </row>
    <row r="13" spans="1:32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6.5474999999999994</v>
      </c>
      <c r="AB13" s="28">
        <v>5.6066000000000003</v>
      </c>
      <c r="AC13" s="28">
        <v>0</v>
      </c>
      <c r="AD13" s="28">
        <v>4.6753999999999998</v>
      </c>
      <c r="AE13" s="28">
        <v>0</v>
      </c>
      <c r="AF13" s="28">
        <v>2.8033000000000001</v>
      </c>
    </row>
    <row r="14" spans="1:32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6.5474999999999994</v>
      </c>
      <c r="AB14" s="28">
        <v>5.6066000000000003</v>
      </c>
      <c r="AC14" s="28">
        <v>0</v>
      </c>
      <c r="AD14" s="28">
        <v>4.6753999999999998</v>
      </c>
      <c r="AE14" s="28">
        <v>0</v>
      </c>
      <c r="AF14" s="28">
        <v>2.8033000000000001</v>
      </c>
    </row>
    <row r="15" spans="1:32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6.5474999999999994</v>
      </c>
      <c r="AB15" s="28">
        <v>5.6066000000000003</v>
      </c>
      <c r="AC15" s="28">
        <v>0</v>
      </c>
      <c r="AD15" s="28">
        <v>4.6753999999999998</v>
      </c>
      <c r="AE15" s="28">
        <v>0</v>
      </c>
      <c r="AF15" s="28">
        <v>2.8033000000000001</v>
      </c>
    </row>
    <row r="16" spans="1:32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6.5474999999999994</v>
      </c>
      <c r="AB16" s="28">
        <v>5.6066000000000003</v>
      </c>
      <c r="AC16" s="28">
        <v>0</v>
      </c>
      <c r="AD16" s="28">
        <v>4.6753999999999998</v>
      </c>
      <c r="AE16" s="28">
        <v>0</v>
      </c>
      <c r="AF16" s="28">
        <v>2.8033000000000001</v>
      </c>
    </row>
    <row r="17" spans="1:32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6.5474999999999994</v>
      </c>
      <c r="AB17" s="28">
        <v>5.6066000000000003</v>
      </c>
      <c r="AC17" s="28">
        <v>0</v>
      </c>
      <c r="AD17" s="28">
        <v>4.6753999999999998</v>
      </c>
      <c r="AE17" s="28">
        <v>0</v>
      </c>
      <c r="AF17" s="28">
        <v>2.8033000000000001</v>
      </c>
    </row>
    <row r="18" spans="1:32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6.5474999999999994</v>
      </c>
      <c r="AB18" s="28">
        <v>5.6066000000000003</v>
      </c>
      <c r="AC18" s="28">
        <v>0</v>
      </c>
      <c r="AD18" s="28">
        <v>4.6753999999999998</v>
      </c>
      <c r="AE18" s="28">
        <v>0</v>
      </c>
      <c r="AF18" s="28">
        <v>2.8033000000000001</v>
      </c>
    </row>
    <row r="19" spans="1:32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6.5474999999999994</v>
      </c>
      <c r="AB19" s="28">
        <v>5.6066000000000003</v>
      </c>
      <c r="AC19" s="28">
        <v>0</v>
      </c>
      <c r="AD19" s="28">
        <v>4.6753999999999998</v>
      </c>
      <c r="AE19" s="28">
        <v>0</v>
      </c>
      <c r="AF19" s="28">
        <v>2.8033000000000001</v>
      </c>
    </row>
    <row r="20" spans="1:32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6.5474999999999994</v>
      </c>
      <c r="AB20" s="28">
        <v>5.6066000000000003</v>
      </c>
      <c r="AC20" s="28">
        <v>0</v>
      </c>
      <c r="AD20" s="28">
        <v>4.6753999999999998</v>
      </c>
      <c r="AE20" s="28">
        <v>0</v>
      </c>
      <c r="AF20" s="28">
        <v>2.8033000000000001</v>
      </c>
    </row>
    <row r="21" spans="1:32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6.5474999999999994</v>
      </c>
      <c r="AB21" s="28">
        <v>5.6066000000000003</v>
      </c>
      <c r="AC21" s="28">
        <v>0</v>
      </c>
      <c r="AD21" s="28">
        <v>4.6753999999999998</v>
      </c>
      <c r="AE21" s="28">
        <v>0</v>
      </c>
      <c r="AF21" s="28">
        <v>2.8033000000000001</v>
      </c>
    </row>
    <row r="22" spans="1:32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6.5474999999999994</v>
      </c>
      <c r="AB22" s="28">
        <v>5.6066000000000003</v>
      </c>
      <c r="AC22" s="28">
        <v>0</v>
      </c>
      <c r="AD22" s="28">
        <v>4.6753999999999998</v>
      </c>
      <c r="AE22" s="28">
        <v>0</v>
      </c>
      <c r="AF22" s="28">
        <v>2.8033000000000001</v>
      </c>
    </row>
    <row r="23" spans="1:32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6.5474999999999994</v>
      </c>
      <c r="AB23" s="28">
        <v>5.6066000000000003</v>
      </c>
      <c r="AC23" s="28">
        <v>0</v>
      </c>
      <c r="AD23" s="28">
        <v>4.6753999999999998</v>
      </c>
      <c r="AE23" s="28">
        <v>0</v>
      </c>
      <c r="AF23" s="28">
        <v>2.8033000000000001</v>
      </c>
    </row>
    <row r="24" spans="1:32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6.5474999999999994</v>
      </c>
      <c r="AB24" s="28">
        <v>5.6066000000000003</v>
      </c>
      <c r="AC24" s="28">
        <v>0</v>
      </c>
      <c r="AD24" s="28">
        <v>4.6753999999999998</v>
      </c>
      <c r="AE24" s="28">
        <v>0</v>
      </c>
      <c r="AF24" s="28">
        <v>2.8033000000000001</v>
      </c>
    </row>
    <row r="25" spans="1:32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6.5474999999999994</v>
      </c>
      <c r="AB25" s="28">
        <v>5.6066000000000003</v>
      </c>
      <c r="AC25" s="28">
        <v>0</v>
      </c>
      <c r="AD25" s="28">
        <v>4.6753999999999998</v>
      </c>
      <c r="AE25" s="28">
        <v>0</v>
      </c>
      <c r="AF25" s="28">
        <v>2.8033000000000001</v>
      </c>
    </row>
    <row r="26" spans="1:32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6.5474999999999994</v>
      </c>
      <c r="AB26" s="28">
        <v>5.6066000000000003</v>
      </c>
      <c r="AC26" s="28">
        <v>0</v>
      </c>
      <c r="AD26" s="28">
        <v>4.6753999999999998</v>
      </c>
      <c r="AE26" s="28">
        <v>0</v>
      </c>
      <c r="AF26" s="28">
        <v>2.8033000000000001</v>
      </c>
    </row>
    <row r="27" spans="1:32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4.6753999999999998</v>
      </c>
      <c r="AB27" s="28">
        <v>4.6753999999999998</v>
      </c>
      <c r="AC27" s="28">
        <v>0</v>
      </c>
      <c r="AD27" s="28">
        <v>4.6753999999999998</v>
      </c>
      <c r="AE27" s="28">
        <v>0</v>
      </c>
      <c r="AF27" s="28">
        <v>2.8033000000000001</v>
      </c>
    </row>
    <row r="28" spans="1:32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4.6753999999999998</v>
      </c>
      <c r="AB28" s="28">
        <v>4.6753999999999998</v>
      </c>
      <c r="AC28" s="28">
        <v>0</v>
      </c>
      <c r="AD28" s="28">
        <v>4.6753999999999998</v>
      </c>
      <c r="AE28" s="28">
        <v>0</v>
      </c>
      <c r="AF28" s="28">
        <v>2.8033000000000001</v>
      </c>
    </row>
    <row r="29" spans="1:32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4.6753999999999998</v>
      </c>
      <c r="AB29" s="28">
        <v>4.6753999999999998</v>
      </c>
      <c r="AC29" s="28">
        <v>0</v>
      </c>
      <c r="AD29" s="28">
        <v>4.6753999999999998</v>
      </c>
      <c r="AE29" s="28">
        <v>0</v>
      </c>
      <c r="AF29" s="28">
        <v>2.8033000000000001</v>
      </c>
    </row>
    <row r="30" spans="1:32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4.6753999999999998</v>
      </c>
      <c r="AB30" s="28">
        <v>4.6753999999999998</v>
      </c>
      <c r="AC30" s="28">
        <v>0</v>
      </c>
      <c r="AD30" s="28">
        <v>4.6753999999999998</v>
      </c>
      <c r="AE30" s="28">
        <v>0</v>
      </c>
      <c r="AF30" s="28">
        <v>2.8033000000000001</v>
      </c>
    </row>
    <row r="31" spans="1:32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4.6753999999999998</v>
      </c>
      <c r="AB31" s="28">
        <v>4.6753999999999998</v>
      </c>
      <c r="AC31" s="28">
        <v>0</v>
      </c>
      <c r="AD31" s="28">
        <v>4.6753999999999998</v>
      </c>
      <c r="AE31" s="28">
        <v>0</v>
      </c>
      <c r="AF31" s="28">
        <v>2.8033000000000001</v>
      </c>
    </row>
    <row r="32" spans="1:32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4.6753999999999998</v>
      </c>
      <c r="AB32" s="28">
        <v>4.6753999999999998</v>
      </c>
      <c r="AC32" s="28">
        <v>0</v>
      </c>
      <c r="AD32" s="28">
        <v>4.6753999999999998</v>
      </c>
      <c r="AE32" s="28">
        <v>0</v>
      </c>
      <c r="AF32" s="28">
        <v>2.8033000000000001</v>
      </c>
    </row>
    <row r="33" spans="1:32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4.6753999999999998</v>
      </c>
      <c r="AB33" s="28">
        <v>4.6753999999999998</v>
      </c>
      <c r="AC33" s="28">
        <v>0</v>
      </c>
      <c r="AD33" s="28">
        <v>4.6753999999999998</v>
      </c>
      <c r="AE33" s="28">
        <v>0</v>
      </c>
      <c r="AF33" s="28">
        <v>2.8033000000000001</v>
      </c>
    </row>
    <row r="34" spans="1:32" x14ac:dyDescent="0.25">
      <c r="A34" s="27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4.6753999999999998</v>
      </c>
      <c r="AB34" s="28">
        <v>4.6753999999999998</v>
      </c>
      <c r="AC34" s="28">
        <v>0</v>
      </c>
      <c r="AD34" s="28">
        <v>4.6753999999999998</v>
      </c>
      <c r="AE34" s="28">
        <v>0</v>
      </c>
      <c r="AF34" s="28">
        <v>2.8033000000000001</v>
      </c>
    </row>
    <row r="35" spans="1:32" x14ac:dyDescent="0.25">
      <c r="A35" s="27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4.6753999999999998</v>
      </c>
      <c r="AE35" s="28">
        <v>0</v>
      </c>
      <c r="AF35" s="28">
        <v>2.8033000000000001</v>
      </c>
    </row>
    <row r="36" spans="1:32" x14ac:dyDescent="0.25">
      <c r="A36" s="27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4.6753999999999998</v>
      </c>
      <c r="AE36" s="28">
        <v>0</v>
      </c>
      <c r="AF36" s="28">
        <v>2.8033000000000001</v>
      </c>
    </row>
    <row r="37" spans="1:32" x14ac:dyDescent="0.25">
      <c r="A37" s="27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4.6753999999999998</v>
      </c>
      <c r="AE37" s="28">
        <v>0</v>
      </c>
      <c r="AF37" s="28">
        <v>2.8033000000000001</v>
      </c>
    </row>
    <row r="38" spans="1:32" x14ac:dyDescent="0.25">
      <c r="A38" s="27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4.6753999999999998</v>
      </c>
      <c r="AE38" s="28">
        <v>0</v>
      </c>
      <c r="AF38" s="28">
        <v>2.8033000000000001</v>
      </c>
    </row>
    <row r="39" spans="1:32" x14ac:dyDescent="0.25">
      <c r="A39" s="27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4.6753999999999998</v>
      </c>
      <c r="AE39" s="28">
        <v>0</v>
      </c>
      <c r="AF39" s="28">
        <v>2.8033000000000001</v>
      </c>
    </row>
    <row r="40" spans="1:32" x14ac:dyDescent="0.25">
      <c r="A40" s="27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4.6753999999999998</v>
      </c>
      <c r="AE40" s="28">
        <v>0</v>
      </c>
      <c r="AF40" s="28">
        <v>2.8033000000000001</v>
      </c>
    </row>
    <row r="41" spans="1:32" x14ac:dyDescent="0.25">
      <c r="A41" s="27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4.6753999999999998</v>
      </c>
      <c r="AE41" s="28">
        <v>0</v>
      </c>
      <c r="AF41" s="28">
        <v>2.8033000000000001</v>
      </c>
    </row>
    <row r="42" spans="1:32" x14ac:dyDescent="0.25">
      <c r="A42" s="27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4.6753999999999998</v>
      </c>
      <c r="AE42" s="28">
        <v>0</v>
      </c>
      <c r="AF42" s="28">
        <v>2.8033000000000001</v>
      </c>
    </row>
    <row r="43" spans="1:32" x14ac:dyDescent="0.25">
      <c r="A43" s="27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4.6753999999999998</v>
      </c>
      <c r="AE43" s="28">
        <v>0</v>
      </c>
      <c r="AF43" s="28">
        <v>2.8033000000000001</v>
      </c>
    </row>
    <row r="44" spans="1:32" x14ac:dyDescent="0.25">
      <c r="A44" s="27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4.6753999999999998</v>
      </c>
      <c r="AE44" s="28">
        <v>0</v>
      </c>
      <c r="AF44" s="28">
        <v>2.8033000000000001</v>
      </c>
    </row>
    <row r="45" spans="1:32" x14ac:dyDescent="0.25">
      <c r="A45" s="27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4.6753999999999998</v>
      </c>
      <c r="AE45" s="28">
        <v>0</v>
      </c>
      <c r="AF45" s="28">
        <v>2.8033000000000001</v>
      </c>
    </row>
    <row r="46" spans="1:32" x14ac:dyDescent="0.25">
      <c r="A46" s="27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4.6753999999999998</v>
      </c>
      <c r="AE46" s="28">
        <v>0</v>
      </c>
      <c r="AF46" s="28">
        <v>2.8033000000000001</v>
      </c>
    </row>
    <row r="47" spans="1:32" x14ac:dyDescent="0.25">
      <c r="A47" s="27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4.6753999999999998</v>
      </c>
      <c r="AE47" s="28">
        <v>0</v>
      </c>
      <c r="AF47" s="28">
        <v>2.8033000000000001</v>
      </c>
    </row>
    <row r="48" spans="1:32" x14ac:dyDescent="0.25">
      <c r="A48" s="27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4.6753999999999998</v>
      </c>
      <c r="AE48" s="28">
        <v>0</v>
      </c>
      <c r="AF48" s="28">
        <v>2.8033000000000001</v>
      </c>
    </row>
    <row r="49" spans="1:32" x14ac:dyDescent="0.25">
      <c r="A49" s="27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4.6753999999999998</v>
      </c>
      <c r="AE49" s="28">
        <v>0</v>
      </c>
      <c r="AF49" s="28">
        <v>2.8033000000000001</v>
      </c>
    </row>
    <row r="50" spans="1:32" x14ac:dyDescent="0.25">
      <c r="A50" s="27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4.6753999999999998</v>
      </c>
      <c r="AE50" s="28">
        <v>0</v>
      </c>
      <c r="AF50" s="28">
        <v>2.8033000000000001</v>
      </c>
    </row>
    <row r="51" spans="1:32" x14ac:dyDescent="0.25">
      <c r="A51" s="27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4.6753999999999998</v>
      </c>
      <c r="AE51" s="28">
        <v>0</v>
      </c>
      <c r="AF51" s="28">
        <v>2.8033000000000001</v>
      </c>
    </row>
    <row r="52" spans="1:32" x14ac:dyDescent="0.25">
      <c r="A52" s="27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4.6753999999999998</v>
      </c>
      <c r="AE52" s="28">
        <v>0</v>
      </c>
      <c r="AF52" s="28">
        <v>2.8033000000000001</v>
      </c>
    </row>
    <row r="53" spans="1:32" x14ac:dyDescent="0.25">
      <c r="A53" s="27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4.6753999999999998</v>
      </c>
      <c r="AE53" s="28">
        <v>0</v>
      </c>
      <c r="AF53" s="28">
        <v>2.8033000000000001</v>
      </c>
    </row>
    <row r="54" spans="1:32" x14ac:dyDescent="0.25">
      <c r="A54" s="27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4.6753999999999998</v>
      </c>
      <c r="AE54" s="28">
        <v>0</v>
      </c>
      <c r="AF54" s="28">
        <v>2.8033000000000001</v>
      </c>
    </row>
    <row r="55" spans="1:32" x14ac:dyDescent="0.25">
      <c r="A55" s="27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4.6753999999999998</v>
      </c>
      <c r="AE55" s="28">
        <v>0</v>
      </c>
      <c r="AF55" s="28">
        <v>2.8033000000000001</v>
      </c>
    </row>
    <row r="56" spans="1:32" x14ac:dyDescent="0.25">
      <c r="A56" s="27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4.6753999999999998</v>
      </c>
      <c r="AE56" s="28">
        <v>0</v>
      </c>
      <c r="AF56" s="28">
        <v>2.8033000000000001</v>
      </c>
    </row>
    <row r="57" spans="1:32" x14ac:dyDescent="0.25">
      <c r="A57" s="27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4.6753999999999998</v>
      </c>
      <c r="AE57" s="28">
        <v>0</v>
      </c>
      <c r="AF57" s="28">
        <v>2.8033000000000001</v>
      </c>
    </row>
    <row r="58" spans="1:32" x14ac:dyDescent="0.25">
      <c r="A58" s="27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4.6753999999999998</v>
      </c>
      <c r="AE58" s="28">
        <v>0</v>
      </c>
      <c r="AF58" s="28">
        <v>2.8033000000000001</v>
      </c>
    </row>
    <row r="59" spans="1:32" x14ac:dyDescent="0.25">
      <c r="A59" s="27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4.6753999999999998</v>
      </c>
      <c r="AE59" s="28">
        <v>0</v>
      </c>
      <c r="AF59" s="28">
        <v>2.8033000000000001</v>
      </c>
    </row>
    <row r="60" spans="1:32" x14ac:dyDescent="0.25">
      <c r="A60" s="27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4.6753999999999998</v>
      </c>
      <c r="AE60" s="28">
        <v>0</v>
      </c>
      <c r="AF60" s="28">
        <v>2.8033000000000001</v>
      </c>
    </row>
    <row r="61" spans="1:32" x14ac:dyDescent="0.25">
      <c r="A61" s="27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1.3967999999999998</v>
      </c>
      <c r="AD61" s="28">
        <v>4.6753999999999998</v>
      </c>
      <c r="AE61" s="28">
        <v>0</v>
      </c>
      <c r="AF61" s="28">
        <v>2.8033000000000001</v>
      </c>
    </row>
    <row r="62" spans="1:32" x14ac:dyDescent="0.25">
      <c r="A62" s="27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1.3967999999999998</v>
      </c>
      <c r="AD62" s="28">
        <v>4.6753999999999998</v>
      </c>
      <c r="AE62" s="28">
        <v>0</v>
      </c>
      <c r="AF62" s="28">
        <v>2.8033000000000001</v>
      </c>
    </row>
    <row r="63" spans="1:32" x14ac:dyDescent="0.25">
      <c r="A63" s="27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4.6753999999999998</v>
      </c>
      <c r="AB63" s="28">
        <v>4.6753999999999998</v>
      </c>
      <c r="AC63" s="28">
        <v>1.3967999999999998</v>
      </c>
      <c r="AD63" s="28">
        <v>4.6753999999999998</v>
      </c>
      <c r="AE63" s="28">
        <v>0</v>
      </c>
      <c r="AF63" s="28">
        <v>2.8033000000000001</v>
      </c>
    </row>
    <row r="64" spans="1:32" x14ac:dyDescent="0.25">
      <c r="A64" s="27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4.6753999999999998</v>
      </c>
      <c r="AB64" s="28">
        <v>4.6753999999999998</v>
      </c>
      <c r="AC64" s="28">
        <v>1.3967999999999998</v>
      </c>
      <c r="AD64" s="28">
        <v>4.6753999999999998</v>
      </c>
      <c r="AE64" s="28">
        <v>0</v>
      </c>
      <c r="AF64" s="28">
        <v>2.8033000000000001</v>
      </c>
    </row>
    <row r="65" spans="1:32" x14ac:dyDescent="0.25">
      <c r="A65" s="27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4.6753999999999998</v>
      </c>
      <c r="AB65" s="28">
        <v>4.6753999999999998</v>
      </c>
      <c r="AC65" s="28">
        <v>1.3967999999999998</v>
      </c>
      <c r="AD65" s="28">
        <v>4.6753999999999998</v>
      </c>
      <c r="AE65" s="28">
        <v>0</v>
      </c>
      <c r="AF65" s="28">
        <v>2.8033000000000001</v>
      </c>
    </row>
    <row r="66" spans="1:32" x14ac:dyDescent="0.25">
      <c r="A66" s="27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4.6753999999999998</v>
      </c>
      <c r="AB66" s="28">
        <v>4.6753999999999998</v>
      </c>
      <c r="AC66" s="28">
        <v>1.3967999999999998</v>
      </c>
      <c r="AD66" s="28">
        <v>4.6753999999999998</v>
      </c>
      <c r="AE66" s="28">
        <v>0</v>
      </c>
      <c r="AF66" s="28">
        <v>2.8033000000000001</v>
      </c>
    </row>
    <row r="67" spans="1:32" x14ac:dyDescent="0.25">
      <c r="A67" s="27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4.6753999999999998</v>
      </c>
      <c r="AB67" s="28">
        <v>4.6753999999999998</v>
      </c>
      <c r="AC67" s="28">
        <v>1.3967999999999998</v>
      </c>
      <c r="AD67" s="28">
        <v>4.6753999999999998</v>
      </c>
      <c r="AE67" s="28">
        <v>0</v>
      </c>
      <c r="AF67" s="28">
        <v>2.8033000000000001</v>
      </c>
    </row>
    <row r="68" spans="1:32" x14ac:dyDescent="0.25">
      <c r="A68" s="27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4.6753999999999998</v>
      </c>
      <c r="AB68" s="28">
        <v>4.6753999999999998</v>
      </c>
      <c r="AC68" s="28">
        <v>1.3967999999999998</v>
      </c>
      <c r="AD68" s="28">
        <v>4.6753999999999998</v>
      </c>
      <c r="AE68" s="28">
        <v>0</v>
      </c>
      <c r="AF68" s="28">
        <v>2.8033000000000001</v>
      </c>
    </row>
    <row r="69" spans="1:32" x14ac:dyDescent="0.25">
      <c r="A69" s="27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4.6753999999999998</v>
      </c>
      <c r="AB69" s="28">
        <v>4.6753999999999998</v>
      </c>
      <c r="AC69" s="28">
        <v>1.3967999999999998</v>
      </c>
      <c r="AD69" s="28">
        <v>4.6753999999999998</v>
      </c>
      <c r="AE69" s="28">
        <v>0</v>
      </c>
      <c r="AF69" s="28">
        <v>2.8033000000000001</v>
      </c>
    </row>
    <row r="70" spans="1:32" x14ac:dyDescent="0.25">
      <c r="A70" s="27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4.6753999999999998</v>
      </c>
      <c r="AB70" s="28">
        <v>4.6753999999999998</v>
      </c>
      <c r="AC70" s="28">
        <v>1.3967999999999998</v>
      </c>
      <c r="AD70" s="28">
        <v>4.6753999999999998</v>
      </c>
      <c r="AE70" s="28">
        <v>0</v>
      </c>
      <c r="AF70" s="28">
        <v>2.8033000000000001</v>
      </c>
    </row>
    <row r="71" spans="1:32" x14ac:dyDescent="0.25">
      <c r="A71" s="27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4.6753999999999998</v>
      </c>
      <c r="AC71" s="28">
        <v>1.3967999999999998</v>
      </c>
      <c r="AD71" s="28">
        <v>4.6753999999999998</v>
      </c>
      <c r="AE71" s="28">
        <v>0</v>
      </c>
      <c r="AF71" s="28">
        <v>2.8033000000000001</v>
      </c>
    </row>
    <row r="72" spans="1:32" x14ac:dyDescent="0.25">
      <c r="A72" s="27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4.6753999999999998</v>
      </c>
      <c r="AC72" s="28">
        <v>1.3967999999999998</v>
      </c>
      <c r="AD72" s="28">
        <v>4.6753999999999998</v>
      </c>
      <c r="AE72" s="28">
        <v>0</v>
      </c>
      <c r="AF72" s="28">
        <v>2.8033000000000001</v>
      </c>
    </row>
    <row r="73" spans="1:32" x14ac:dyDescent="0.25">
      <c r="A73" s="27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4.6753999999999998</v>
      </c>
      <c r="AC73" s="28">
        <v>1.3967999999999998</v>
      </c>
      <c r="AD73" s="28">
        <v>4.6753999999999998</v>
      </c>
      <c r="AE73" s="28">
        <v>0</v>
      </c>
      <c r="AF73" s="28">
        <v>2.8033000000000001</v>
      </c>
    </row>
    <row r="74" spans="1:32" x14ac:dyDescent="0.25">
      <c r="A74" s="27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4.6753999999999998</v>
      </c>
      <c r="AC74" s="28">
        <v>1.3967999999999998</v>
      </c>
      <c r="AD74" s="28">
        <v>4.6753999999999998</v>
      </c>
      <c r="AE74" s="28">
        <v>0</v>
      </c>
      <c r="AF74" s="28">
        <v>2.8033000000000001</v>
      </c>
    </row>
    <row r="75" spans="1:32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x14ac:dyDescent="0.25">
      <c r="A99" s="27" t="s">
        <v>112</v>
      </c>
      <c r="B99" s="27">
        <v>0</v>
      </c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5.0498199999999986E-2</v>
      </c>
      <c r="AB99" s="27">
        <v>5.1409999999999983E-2</v>
      </c>
      <c r="AC99" s="27">
        <v>4.8887999999999978E-3</v>
      </c>
      <c r="AD99" s="27">
        <v>8.4157200000000057E-2</v>
      </c>
      <c r="AE99" s="27">
        <v>0</v>
      </c>
      <c r="AF99" s="27">
        <v>5.0459400000000085E-2</v>
      </c>
      <c r="AG99" s="29"/>
    </row>
    <row r="102" spans="1:33" x14ac:dyDescent="0.25">
      <c r="B102" s="30" t="s">
        <v>113</v>
      </c>
      <c r="C102" s="76">
        <v>0.24141360000000012</v>
      </c>
      <c r="D102" s="76"/>
    </row>
    <row r="107" spans="1:33" x14ac:dyDescent="0.25">
      <c r="C107" s="75"/>
      <c r="D107" s="75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J21" sqref="J21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130</v>
      </c>
      <c r="B1" s="7"/>
    </row>
    <row r="2" spans="1:33" ht="15.75" x14ac:dyDescent="0.25">
      <c r="A2" s="7" t="s">
        <v>109</v>
      </c>
      <c r="B2" s="7"/>
      <c r="C2" s="13">
        <f>SUM(C12:AG107)/4000</f>
        <v>0</v>
      </c>
      <c r="H2" s="38"/>
      <c r="I2" s="38"/>
    </row>
    <row r="3" spans="1:33" s="3" customFormat="1" x14ac:dyDescent="0.25">
      <c r="A3" s="77" t="s">
        <v>110</v>
      </c>
      <c r="B3" s="78"/>
      <c r="M3" s="32"/>
    </row>
    <row r="4" spans="1:33" s="3" customFormat="1" x14ac:dyDescent="0.25">
      <c r="A4" s="11"/>
      <c r="B4" s="1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/>
      <c r="G12" s="6"/>
      <c r="H12" s="6"/>
      <c r="I12" s="6"/>
      <c r="J12" s="6"/>
      <c r="K12" s="6"/>
      <c r="L12" s="6"/>
      <c r="M12" s="15"/>
      <c r="N12" s="15"/>
      <c r="O12" s="6"/>
      <c r="P12" s="6"/>
      <c r="Q12" s="6"/>
      <c r="R12" s="6"/>
      <c r="S12" s="6"/>
      <c r="T12" s="6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/>
      <c r="G13" s="6"/>
      <c r="H13" s="6"/>
      <c r="I13" s="6"/>
      <c r="J13" s="6"/>
      <c r="K13" s="6"/>
      <c r="L13" s="6"/>
      <c r="M13" s="15"/>
      <c r="N13" s="15"/>
      <c r="O13" s="6"/>
      <c r="P13" s="6"/>
      <c r="Q13" s="6"/>
      <c r="R13" s="6"/>
      <c r="S13" s="6"/>
      <c r="T13" s="6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/>
      <c r="G14" s="6"/>
      <c r="H14" s="6"/>
      <c r="I14" s="6"/>
      <c r="J14" s="6"/>
      <c r="K14" s="6"/>
      <c r="L14" s="6"/>
      <c r="M14" s="15"/>
      <c r="N14" s="15"/>
      <c r="O14" s="6"/>
      <c r="P14" s="6"/>
      <c r="Q14" s="6"/>
      <c r="R14" s="6"/>
      <c r="S14" s="6"/>
      <c r="T14" s="6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/>
      <c r="G15" s="6"/>
      <c r="H15" s="6"/>
      <c r="I15" s="6"/>
      <c r="J15" s="6"/>
      <c r="K15" s="6"/>
      <c r="L15" s="6"/>
      <c r="M15" s="15"/>
      <c r="N15" s="15"/>
      <c r="O15" s="6"/>
      <c r="P15" s="6"/>
      <c r="Q15" s="6"/>
      <c r="R15" s="6"/>
      <c r="S15" s="6"/>
      <c r="T15" s="6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/>
      <c r="G16" s="6"/>
      <c r="H16" s="6"/>
      <c r="I16" s="6"/>
      <c r="J16" s="6"/>
      <c r="K16" s="6"/>
      <c r="L16" s="6"/>
      <c r="M16" s="15"/>
      <c r="N16" s="15"/>
      <c r="O16" s="6"/>
      <c r="P16" s="6"/>
      <c r="Q16" s="6"/>
      <c r="R16" s="6"/>
      <c r="S16" s="6"/>
      <c r="T16" s="6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/>
      <c r="G17" s="6"/>
      <c r="H17" s="6"/>
      <c r="I17" s="6"/>
      <c r="J17" s="6"/>
      <c r="K17" s="6"/>
      <c r="L17" s="6"/>
      <c r="M17" s="15"/>
      <c r="N17" s="15"/>
      <c r="O17" s="6"/>
      <c r="P17" s="6"/>
      <c r="Q17" s="6"/>
      <c r="R17" s="6"/>
      <c r="S17" s="6"/>
      <c r="T17" s="6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/>
      <c r="G18" s="6"/>
      <c r="H18" s="6"/>
      <c r="I18" s="6"/>
      <c r="J18" s="6"/>
      <c r="K18" s="6"/>
      <c r="L18" s="6"/>
      <c r="M18" s="15"/>
      <c r="N18" s="15"/>
      <c r="O18" s="6"/>
      <c r="P18" s="6"/>
      <c r="Q18" s="6"/>
      <c r="R18" s="6"/>
      <c r="S18" s="6"/>
      <c r="T18" s="6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/>
      <c r="G19" s="6"/>
      <c r="H19" s="6"/>
      <c r="I19" s="6"/>
      <c r="J19" s="6"/>
      <c r="K19" s="6"/>
      <c r="L19" s="6"/>
      <c r="M19" s="15"/>
      <c r="N19" s="15"/>
      <c r="O19" s="6"/>
      <c r="P19" s="6"/>
      <c r="Q19" s="6"/>
      <c r="R19" s="6"/>
      <c r="S19" s="6"/>
      <c r="T19" s="6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/>
      <c r="G20" s="6"/>
      <c r="H20" s="6"/>
      <c r="I20" s="6"/>
      <c r="J20" s="6"/>
      <c r="K20" s="6"/>
      <c r="L20" s="6"/>
      <c r="M20" s="15"/>
      <c r="N20" s="15"/>
      <c r="O20" s="6"/>
      <c r="P20" s="6"/>
      <c r="Q20" s="6"/>
      <c r="R20" s="6"/>
      <c r="S20" s="6"/>
      <c r="T20" s="6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/>
      <c r="G21" s="6"/>
      <c r="H21" s="6"/>
      <c r="I21" s="6"/>
      <c r="J21" s="6"/>
      <c r="K21" s="6"/>
      <c r="L21" s="6"/>
      <c r="M21" s="15"/>
      <c r="N21" s="15"/>
      <c r="O21" s="6"/>
      <c r="P21" s="6"/>
      <c r="Q21" s="6"/>
      <c r="R21" s="6"/>
      <c r="S21" s="6"/>
      <c r="T21" s="6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/>
      <c r="G22" s="6"/>
      <c r="H22" s="6"/>
      <c r="I22" s="6"/>
      <c r="J22" s="6"/>
      <c r="K22" s="6"/>
      <c r="L22" s="6"/>
      <c r="M22" s="15"/>
      <c r="N22" s="15"/>
      <c r="O22" s="6"/>
      <c r="P22" s="6"/>
      <c r="Q22" s="6"/>
      <c r="R22" s="6"/>
      <c r="S22" s="6"/>
      <c r="T22" s="6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/>
      <c r="G23" s="6"/>
      <c r="H23" s="6"/>
      <c r="I23" s="6"/>
      <c r="J23" s="6"/>
      <c r="K23" s="6"/>
      <c r="L23" s="6"/>
      <c r="M23" s="15"/>
      <c r="N23" s="15"/>
      <c r="O23" s="6"/>
      <c r="P23" s="6"/>
      <c r="Q23" s="6"/>
      <c r="R23" s="6"/>
      <c r="S23" s="6"/>
      <c r="T23" s="6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/>
      <c r="G24" s="6"/>
      <c r="H24" s="6"/>
      <c r="I24" s="6"/>
      <c r="J24" s="6"/>
      <c r="K24" s="6"/>
      <c r="L24" s="6"/>
      <c r="M24" s="15"/>
      <c r="N24" s="15"/>
      <c r="O24" s="6"/>
      <c r="P24" s="6"/>
      <c r="Q24" s="6"/>
      <c r="R24" s="6"/>
      <c r="S24" s="6"/>
      <c r="T24" s="6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/>
      <c r="G25" s="6"/>
      <c r="H25" s="6"/>
      <c r="I25" s="6"/>
      <c r="J25" s="6"/>
      <c r="K25" s="6"/>
      <c r="L25" s="6"/>
      <c r="M25" s="15"/>
      <c r="N25" s="15"/>
      <c r="O25" s="6"/>
      <c r="P25" s="6"/>
      <c r="Q25" s="6"/>
      <c r="R25" s="6"/>
      <c r="S25" s="6"/>
      <c r="T25" s="6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/>
      <c r="G26" s="6"/>
      <c r="H26" s="6"/>
      <c r="I26" s="6"/>
      <c r="J26" s="6"/>
      <c r="K26" s="6"/>
      <c r="L26" s="6"/>
      <c r="M26" s="15"/>
      <c r="N26" s="15"/>
      <c r="O26" s="6"/>
      <c r="P26" s="6"/>
      <c r="Q26" s="6"/>
      <c r="R26" s="6"/>
      <c r="S26" s="6"/>
      <c r="T26" s="6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/>
      <c r="G27" s="6"/>
      <c r="H27" s="6"/>
      <c r="I27" s="6"/>
      <c r="J27" s="6"/>
      <c r="K27" s="6"/>
      <c r="L27" s="6"/>
      <c r="M27" s="15"/>
      <c r="N27" s="15"/>
      <c r="O27" s="6"/>
      <c r="P27" s="6"/>
      <c r="Q27" s="6"/>
      <c r="R27" s="6"/>
      <c r="S27" s="6"/>
      <c r="T27" s="6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/>
      <c r="G28" s="6"/>
      <c r="H28" s="6"/>
      <c r="I28" s="6"/>
      <c r="J28" s="6"/>
      <c r="K28" s="6"/>
      <c r="L28" s="6"/>
      <c r="M28" s="15"/>
      <c r="N28" s="15"/>
      <c r="O28" s="6"/>
      <c r="P28" s="6"/>
      <c r="Q28" s="6"/>
      <c r="R28" s="6"/>
      <c r="S28" s="6"/>
      <c r="T28" s="6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/>
      <c r="G29" s="6"/>
      <c r="H29" s="6"/>
      <c r="I29" s="6"/>
      <c r="J29" s="6"/>
      <c r="K29" s="6"/>
      <c r="L29" s="6"/>
      <c r="M29" s="15"/>
      <c r="N29" s="15"/>
      <c r="O29" s="6"/>
      <c r="P29" s="6"/>
      <c r="Q29" s="6"/>
      <c r="R29" s="6"/>
      <c r="S29" s="6"/>
      <c r="T29" s="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/>
      <c r="G30" s="6"/>
      <c r="H30" s="6"/>
      <c r="I30" s="6"/>
      <c r="J30" s="6"/>
      <c r="K30" s="6"/>
      <c r="L30" s="6"/>
      <c r="M30" s="15"/>
      <c r="N30" s="15"/>
      <c r="O30" s="6"/>
      <c r="P30" s="6"/>
      <c r="Q30" s="6"/>
      <c r="R30" s="6"/>
      <c r="S30" s="6"/>
      <c r="T30" s="6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/>
      <c r="G31" s="6"/>
      <c r="H31" s="6"/>
      <c r="I31" s="6"/>
      <c r="J31" s="6"/>
      <c r="K31" s="6"/>
      <c r="L31" s="6"/>
      <c r="M31" s="15"/>
      <c r="N31" s="15"/>
      <c r="O31" s="6"/>
      <c r="P31" s="6"/>
      <c r="Q31" s="6"/>
      <c r="R31" s="6"/>
      <c r="S31" s="6"/>
      <c r="T31" s="6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/>
      <c r="G32" s="6"/>
      <c r="H32" s="6"/>
      <c r="I32" s="6"/>
      <c r="J32" s="6"/>
      <c r="K32" s="6"/>
      <c r="L32" s="6"/>
      <c r="M32" s="15"/>
      <c r="N32" s="15"/>
      <c r="O32" s="6"/>
      <c r="P32" s="6"/>
      <c r="Q32" s="6"/>
      <c r="R32" s="6"/>
      <c r="S32" s="6"/>
      <c r="T32" s="6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/>
      <c r="G33" s="6"/>
      <c r="H33" s="6"/>
      <c r="I33" s="6"/>
      <c r="J33" s="6"/>
      <c r="K33" s="6"/>
      <c r="L33" s="6"/>
      <c r="M33" s="15"/>
      <c r="N33" s="15"/>
      <c r="O33" s="6"/>
      <c r="P33" s="6"/>
      <c r="Q33" s="6"/>
      <c r="R33" s="6"/>
      <c r="S33" s="6"/>
      <c r="T33" s="6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/>
      <c r="G34" s="6"/>
      <c r="H34" s="6"/>
      <c r="I34" s="6"/>
      <c r="J34" s="6"/>
      <c r="K34" s="6"/>
      <c r="L34" s="6"/>
      <c r="M34" s="15"/>
      <c r="N34" s="15"/>
      <c r="O34" s="6"/>
      <c r="P34" s="6"/>
      <c r="Q34" s="6"/>
      <c r="R34" s="6"/>
      <c r="S34" s="6"/>
      <c r="T34" s="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/>
      <c r="G35" s="6"/>
      <c r="H35" s="6"/>
      <c r="I35" s="6"/>
      <c r="J35" s="6"/>
      <c r="K35" s="6"/>
      <c r="L35" s="6"/>
      <c r="M35" s="15"/>
      <c r="N35" s="15"/>
      <c r="O35" s="6"/>
      <c r="P35" s="6"/>
      <c r="Q35" s="6"/>
      <c r="R35" s="6"/>
      <c r="S35" s="6"/>
      <c r="T35" s="6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/>
      <c r="G36" s="6"/>
      <c r="H36" s="6"/>
      <c r="I36" s="6"/>
      <c r="J36" s="6"/>
      <c r="K36" s="6"/>
      <c r="L36" s="6"/>
      <c r="M36" s="15"/>
      <c r="N36" s="15"/>
      <c r="O36" s="6"/>
      <c r="P36" s="6"/>
      <c r="Q36" s="6"/>
      <c r="R36" s="6"/>
      <c r="S36" s="6"/>
      <c r="T36" s="6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/>
      <c r="G37" s="6"/>
      <c r="H37" s="6"/>
      <c r="I37" s="6"/>
      <c r="J37" s="6"/>
      <c r="K37" s="6"/>
      <c r="L37" s="6"/>
      <c r="M37" s="15"/>
      <c r="N37" s="15"/>
      <c r="O37" s="6"/>
      <c r="P37" s="6"/>
      <c r="Q37" s="6"/>
      <c r="R37" s="6"/>
      <c r="S37" s="6"/>
      <c r="T37" s="6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/>
      <c r="G38" s="6"/>
      <c r="H38" s="6"/>
      <c r="I38" s="6"/>
      <c r="J38" s="6"/>
      <c r="K38" s="6"/>
      <c r="L38" s="6"/>
      <c r="M38" s="15"/>
      <c r="N38" s="15"/>
      <c r="O38" s="6"/>
      <c r="P38" s="6"/>
      <c r="Q38" s="6"/>
      <c r="R38" s="6"/>
      <c r="S38" s="6"/>
      <c r="T38" s="6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/>
      <c r="G39" s="6"/>
      <c r="H39" s="6"/>
      <c r="I39" s="6"/>
      <c r="J39" s="6"/>
      <c r="K39" s="6"/>
      <c r="L39" s="6"/>
      <c r="M39" s="15"/>
      <c r="N39" s="15"/>
      <c r="O39" s="6"/>
      <c r="P39" s="6"/>
      <c r="Q39" s="6"/>
      <c r="R39" s="6"/>
      <c r="S39" s="6"/>
      <c r="T39" s="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/>
      <c r="G40" s="6"/>
      <c r="H40" s="6"/>
      <c r="I40" s="6"/>
      <c r="J40" s="6"/>
      <c r="K40" s="6"/>
      <c r="L40" s="6"/>
      <c r="M40" s="15"/>
      <c r="N40" s="15"/>
      <c r="O40" s="6"/>
      <c r="P40" s="6"/>
      <c r="Q40" s="6"/>
      <c r="R40" s="6"/>
      <c r="S40" s="6"/>
      <c r="T40" s="6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/>
      <c r="G41" s="6"/>
      <c r="H41" s="6"/>
      <c r="I41" s="6"/>
      <c r="J41" s="6"/>
      <c r="K41" s="6"/>
      <c r="L41" s="6"/>
      <c r="M41" s="15"/>
      <c r="N41" s="15"/>
      <c r="O41" s="6"/>
      <c r="P41" s="6"/>
      <c r="Q41" s="6"/>
      <c r="R41" s="6"/>
      <c r="S41" s="6"/>
      <c r="T41" s="6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/>
      <c r="G42" s="6"/>
      <c r="H42" s="6"/>
      <c r="I42" s="6"/>
      <c r="J42" s="6"/>
      <c r="K42" s="6"/>
      <c r="L42" s="6"/>
      <c r="M42" s="15"/>
      <c r="N42" s="15"/>
      <c r="O42" s="6"/>
      <c r="P42" s="6"/>
      <c r="Q42" s="6"/>
      <c r="R42" s="6"/>
      <c r="S42" s="6"/>
      <c r="T42" s="6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/>
      <c r="G43" s="6"/>
      <c r="H43" s="6"/>
      <c r="I43" s="6"/>
      <c r="J43" s="6"/>
      <c r="K43" s="6"/>
      <c r="L43" s="6"/>
      <c r="M43" s="15"/>
      <c r="N43" s="15"/>
      <c r="O43" s="6"/>
      <c r="P43" s="6"/>
      <c r="Q43" s="6"/>
      <c r="R43" s="6"/>
      <c r="S43" s="6"/>
      <c r="T43" s="6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/>
      <c r="G44" s="6"/>
      <c r="H44" s="6"/>
      <c r="I44" s="6"/>
      <c r="J44" s="6"/>
      <c r="K44" s="6"/>
      <c r="L44" s="6"/>
      <c r="M44" s="15"/>
      <c r="N44" s="15"/>
      <c r="O44" s="6"/>
      <c r="P44" s="6"/>
      <c r="Q44" s="6"/>
      <c r="R44" s="6"/>
      <c r="S44" s="6"/>
      <c r="T44" s="6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/>
      <c r="G45" s="6"/>
      <c r="H45" s="6"/>
      <c r="I45" s="6"/>
      <c r="J45" s="6"/>
      <c r="K45" s="6"/>
      <c r="L45" s="6"/>
      <c r="M45" s="15"/>
      <c r="N45" s="15"/>
      <c r="O45" s="6"/>
      <c r="P45" s="6"/>
      <c r="Q45" s="6"/>
      <c r="R45" s="6"/>
      <c r="S45" s="6"/>
      <c r="T45" s="6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/>
      <c r="G46" s="6"/>
      <c r="H46" s="6"/>
      <c r="I46" s="6"/>
      <c r="J46" s="6"/>
      <c r="K46" s="6"/>
      <c r="L46" s="6"/>
      <c r="M46" s="15"/>
      <c r="N46" s="15"/>
      <c r="O46" s="6"/>
      <c r="P46" s="6"/>
      <c r="Q46" s="6"/>
      <c r="R46" s="6"/>
      <c r="S46" s="6"/>
      <c r="T46" s="6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/>
      <c r="G47" s="6"/>
      <c r="H47" s="6"/>
      <c r="I47" s="6"/>
      <c r="J47" s="6"/>
      <c r="K47" s="6"/>
      <c r="L47" s="6"/>
      <c r="M47" s="15"/>
      <c r="N47" s="15"/>
      <c r="O47" s="6"/>
      <c r="P47" s="6"/>
      <c r="Q47" s="6"/>
      <c r="R47" s="6"/>
      <c r="S47" s="6"/>
      <c r="T47" s="6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/>
      <c r="G48" s="6"/>
      <c r="H48" s="6"/>
      <c r="I48" s="6"/>
      <c r="J48" s="6"/>
      <c r="K48" s="6"/>
      <c r="L48" s="6"/>
      <c r="M48" s="15"/>
      <c r="N48" s="15"/>
      <c r="O48" s="6"/>
      <c r="P48" s="6"/>
      <c r="Q48" s="6"/>
      <c r="R48" s="6"/>
      <c r="S48" s="6"/>
      <c r="T48" s="6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/>
      <c r="G49" s="6"/>
      <c r="H49" s="6"/>
      <c r="I49" s="6"/>
      <c r="J49" s="6"/>
      <c r="K49" s="6"/>
      <c r="L49" s="6"/>
      <c r="M49" s="15"/>
      <c r="N49" s="15"/>
      <c r="O49" s="6"/>
      <c r="P49" s="6"/>
      <c r="Q49" s="6"/>
      <c r="R49" s="6"/>
      <c r="S49" s="6"/>
      <c r="T49" s="6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/>
      <c r="G50" s="6"/>
      <c r="H50" s="6"/>
      <c r="I50" s="6"/>
      <c r="J50" s="6"/>
      <c r="K50" s="6"/>
      <c r="L50" s="6"/>
      <c r="M50" s="15"/>
      <c r="N50" s="15"/>
      <c r="O50" s="6"/>
      <c r="P50" s="6"/>
      <c r="Q50" s="6"/>
      <c r="R50" s="6"/>
      <c r="S50" s="6"/>
      <c r="T50" s="6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/>
      <c r="G51" s="6"/>
      <c r="H51" s="6"/>
      <c r="I51" s="6"/>
      <c r="J51" s="6"/>
      <c r="K51" s="6"/>
      <c r="L51" s="6"/>
      <c r="M51" s="15"/>
      <c r="N51" s="15"/>
      <c r="O51" s="6"/>
      <c r="P51" s="6"/>
      <c r="Q51" s="6"/>
      <c r="R51" s="6"/>
      <c r="S51" s="6"/>
      <c r="T51" s="6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/>
      <c r="G52" s="6"/>
      <c r="H52" s="6"/>
      <c r="I52" s="6"/>
      <c r="J52" s="6"/>
      <c r="K52" s="6"/>
      <c r="L52" s="6"/>
      <c r="M52" s="15"/>
      <c r="N52" s="15"/>
      <c r="O52" s="6"/>
      <c r="P52" s="6"/>
      <c r="Q52" s="6"/>
      <c r="R52" s="6"/>
      <c r="S52" s="6"/>
      <c r="T52" s="6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/>
      <c r="G53" s="6"/>
      <c r="H53" s="6"/>
      <c r="I53" s="6"/>
      <c r="J53" s="6"/>
      <c r="K53" s="6"/>
      <c r="L53" s="6"/>
      <c r="M53" s="15"/>
      <c r="N53" s="15"/>
      <c r="O53" s="6"/>
      <c r="P53" s="6"/>
      <c r="Q53" s="6"/>
      <c r="R53" s="6"/>
      <c r="S53" s="6"/>
      <c r="T53" s="6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/>
      <c r="G54" s="6"/>
      <c r="H54" s="6"/>
      <c r="I54" s="6"/>
      <c r="J54" s="6"/>
      <c r="K54" s="6"/>
      <c r="L54" s="6"/>
      <c r="M54" s="15"/>
      <c r="N54" s="15"/>
      <c r="O54" s="6"/>
      <c r="P54" s="6"/>
      <c r="Q54" s="6"/>
      <c r="R54" s="6"/>
      <c r="S54" s="6"/>
      <c r="T54" s="6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/>
      <c r="G55" s="6"/>
      <c r="H55" s="6"/>
      <c r="I55" s="6"/>
      <c r="J55" s="6"/>
      <c r="K55" s="6"/>
      <c r="L55" s="6"/>
      <c r="M55" s="15"/>
      <c r="N55" s="15"/>
      <c r="O55" s="6"/>
      <c r="P55" s="6"/>
      <c r="Q55" s="6"/>
      <c r="R55" s="6"/>
      <c r="S55" s="6"/>
      <c r="T55" s="6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/>
      <c r="G56" s="6"/>
      <c r="H56" s="6"/>
      <c r="I56" s="6"/>
      <c r="J56" s="6"/>
      <c r="K56" s="6"/>
      <c r="L56" s="6"/>
      <c r="M56" s="15"/>
      <c r="N56" s="15"/>
      <c r="O56" s="6"/>
      <c r="P56" s="6"/>
      <c r="Q56" s="6"/>
      <c r="R56" s="6"/>
      <c r="S56" s="6"/>
      <c r="T56" s="6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/>
      <c r="G57" s="6"/>
      <c r="H57" s="6"/>
      <c r="I57" s="6"/>
      <c r="J57" s="6"/>
      <c r="K57" s="6"/>
      <c r="L57" s="6"/>
      <c r="M57" s="15"/>
      <c r="N57" s="15"/>
      <c r="O57" s="6"/>
      <c r="P57" s="6"/>
      <c r="Q57" s="6"/>
      <c r="R57" s="6"/>
      <c r="S57" s="6"/>
      <c r="T57" s="6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/>
      <c r="G58" s="6"/>
      <c r="H58" s="6"/>
      <c r="I58" s="6"/>
      <c r="J58" s="6"/>
      <c r="K58" s="6"/>
      <c r="L58" s="6"/>
      <c r="M58" s="15"/>
      <c r="N58" s="15"/>
      <c r="O58" s="6"/>
      <c r="P58" s="6"/>
      <c r="Q58" s="6"/>
      <c r="R58" s="6"/>
      <c r="S58" s="6"/>
      <c r="T58" s="6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/>
      <c r="G59" s="6"/>
      <c r="H59" s="6"/>
      <c r="I59" s="6"/>
      <c r="J59" s="6"/>
      <c r="K59" s="6"/>
      <c r="L59" s="6"/>
      <c r="M59" s="15"/>
      <c r="N59" s="15"/>
      <c r="O59" s="6"/>
      <c r="P59" s="6"/>
      <c r="Q59" s="6"/>
      <c r="R59" s="6"/>
      <c r="S59" s="6"/>
      <c r="T59" s="6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/>
      <c r="G60" s="6"/>
      <c r="H60" s="6"/>
      <c r="I60" s="6"/>
      <c r="J60" s="6"/>
      <c r="K60" s="6"/>
      <c r="L60" s="6"/>
      <c r="M60" s="15"/>
      <c r="N60" s="15"/>
      <c r="O60" s="6"/>
      <c r="P60" s="6"/>
      <c r="Q60" s="6"/>
      <c r="R60" s="6"/>
      <c r="S60" s="6"/>
      <c r="T60" s="6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/>
      <c r="G61" s="6"/>
      <c r="H61" s="6"/>
      <c r="I61" s="6"/>
      <c r="J61" s="6"/>
      <c r="K61" s="6"/>
      <c r="L61" s="6"/>
      <c r="M61" s="15"/>
      <c r="N61" s="15"/>
      <c r="O61" s="6"/>
      <c r="P61" s="6"/>
      <c r="Q61" s="6"/>
      <c r="R61" s="6"/>
      <c r="S61" s="6"/>
      <c r="T61" s="6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/>
      <c r="G62" s="6"/>
      <c r="H62" s="6"/>
      <c r="I62" s="6"/>
      <c r="J62" s="6"/>
      <c r="K62" s="6"/>
      <c r="L62" s="6"/>
      <c r="M62" s="15"/>
      <c r="N62" s="15"/>
      <c r="O62" s="6"/>
      <c r="P62" s="6"/>
      <c r="Q62" s="6"/>
      <c r="R62" s="6"/>
      <c r="S62" s="6"/>
      <c r="T62" s="6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/>
      <c r="G63" s="6"/>
      <c r="H63" s="6"/>
      <c r="I63" s="6"/>
      <c r="J63" s="6"/>
      <c r="K63" s="6"/>
      <c r="L63" s="6"/>
      <c r="M63" s="15"/>
      <c r="N63" s="15"/>
      <c r="O63" s="6"/>
      <c r="P63" s="6"/>
      <c r="Q63" s="6"/>
      <c r="R63" s="6"/>
      <c r="S63" s="6"/>
      <c r="T63" s="6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/>
      <c r="G64" s="6"/>
      <c r="H64" s="6"/>
      <c r="I64" s="6"/>
      <c r="J64" s="6"/>
      <c r="K64" s="6"/>
      <c r="L64" s="6"/>
      <c r="M64" s="15"/>
      <c r="N64" s="15"/>
      <c r="O64" s="6"/>
      <c r="P64" s="6"/>
      <c r="Q64" s="6"/>
      <c r="R64" s="6"/>
      <c r="S64" s="6"/>
      <c r="T64" s="6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/>
      <c r="G65" s="6"/>
      <c r="H65" s="6"/>
      <c r="I65" s="6"/>
      <c r="J65" s="6"/>
      <c r="K65" s="6"/>
      <c r="L65" s="6"/>
      <c r="M65" s="15"/>
      <c r="N65" s="15"/>
      <c r="O65" s="6"/>
      <c r="P65" s="6"/>
      <c r="Q65" s="6"/>
      <c r="R65" s="6"/>
      <c r="S65" s="6"/>
      <c r="T65" s="6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/>
      <c r="G66" s="6"/>
      <c r="H66" s="6"/>
      <c r="I66" s="6"/>
      <c r="J66" s="6"/>
      <c r="K66" s="6"/>
      <c r="L66" s="6"/>
      <c r="M66" s="15"/>
      <c r="N66" s="15"/>
      <c r="O66" s="6"/>
      <c r="P66" s="6"/>
      <c r="Q66" s="6"/>
      <c r="R66" s="6"/>
      <c r="S66" s="6"/>
      <c r="T66" s="6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/>
      <c r="G67" s="6"/>
      <c r="H67" s="6"/>
      <c r="I67" s="6"/>
      <c r="J67" s="6"/>
      <c r="K67" s="6"/>
      <c r="L67" s="6"/>
      <c r="M67" s="15"/>
      <c r="N67" s="15"/>
      <c r="O67" s="6"/>
      <c r="P67" s="6"/>
      <c r="Q67" s="6"/>
      <c r="R67" s="6"/>
      <c r="S67" s="6"/>
      <c r="T67" s="6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/>
      <c r="G68" s="6"/>
      <c r="H68" s="6"/>
      <c r="I68" s="6"/>
      <c r="J68" s="6"/>
      <c r="K68" s="6"/>
      <c r="L68" s="6"/>
      <c r="M68" s="15"/>
      <c r="N68" s="15"/>
      <c r="O68" s="6"/>
      <c r="P68" s="6"/>
      <c r="Q68" s="6"/>
      <c r="R68" s="6"/>
      <c r="S68" s="6"/>
      <c r="T68" s="6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/>
      <c r="G69" s="6"/>
      <c r="H69" s="6"/>
      <c r="I69" s="6"/>
      <c r="J69" s="6"/>
      <c r="K69" s="6"/>
      <c r="L69" s="6"/>
      <c r="M69" s="15"/>
      <c r="N69" s="15"/>
      <c r="O69" s="6"/>
      <c r="P69" s="6"/>
      <c r="Q69" s="6"/>
      <c r="R69" s="6"/>
      <c r="S69" s="6"/>
      <c r="T69" s="6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/>
      <c r="G70" s="6"/>
      <c r="H70" s="6"/>
      <c r="I70" s="6"/>
      <c r="J70" s="6"/>
      <c r="K70" s="6"/>
      <c r="L70" s="6"/>
      <c r="M70" s="15"/>
      <c r="N70" s="15"/>
      <c r="O70" s="6"/>
      <c r="P70" s="6"/>
      <c r="Q70" s="6"/>
      <c r="R70" s="6"/>
      <c r="S70" s="6"/>
      <c r="T70" s="6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/>
      <c r="G71" s="6"/>
      <c r="H71" s="6"/>
      <c r="I71" s="6"/>
      <c r="J71" s="6"/>
      <c r="K71" s="6"/>
      <c r="L71" s="6"/>
      <c r="M71" s="15"/>
      <c r="N71" s="15"/>
      <c r="O71" s="6"/>
      <c r="P71" s="6"/>
      <c r="Q71" s="6"/>
      <c r="R71" s="6"/>
      <c r="S71" s="6"/>
      <c r="T71" s="6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/>
      <c r="G72" s="6"/>
      <c r="H72" s="6"/>
      <c r="I72" s="6"/>
      <c r="J72" s="6"/>
      <c r="K72" s="6"/>
      <c r="L72" s="6"/>
      <c r="M72" s="15"/>
      <c r="N72" s="15"/>
      <c r="O72" s="6"/>
      <c r="P72" s="6"/>
      <c r="Q72" s="6"/>
      <c r="R72" s="6"/>
      <c r="S72" s="6"/>
      <c r="T72" s="6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/>
      <c r="G73" s="6"/>
      <c r="H73" s="6"/>
      <c r="I73" s="6"/>
      <c r="J73" s="6"/>
      <c r="K73" s="6"/>
      <c r="L73" s="6"/>
      <c r="M73" s="15"/>
      <c r="N73" s="15"/>
      <c r="O73" s="6"/>
      <c r="P73" s="6"/>
      <c r="Q73" s="6"/>
      <c r="R73" s="6"/>
      <c r="S73" s="6"/>
      <c r="T73" s="6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/>
      <c r="G74" s="6"/>
      <c r="H74" s="6"/>
      <c r="I74" s="6"/>
      <c r="J74" s="6"/>
      <c r="K74" s="6"/>
      <c r="L74" s="6"/>
      <c r="M74" s="15"/>
      <c r="N74" s="15"/>
      <c r="O74" s="6"/>
      <c r="P74" s="6"/>
      <c r="Q74" s="6"/>
      <c r="R74" s="6"/>
      <c r="S74" s="6"/>
      <c r="T74" s="6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/>
      <c r="G75" s="6"/>
      <c r="H75" s="6"/>
      <c r="I75" s="6"/>
      <c r="J75" s="6"/>
      <c r="K75" s="6"/>
      <c r="L75" s="6"/>
      <c r="M75" s="15"/>
      <c r="N75" s="15"/>
      <c r="O75" s="6"/>
      <c r="P75" s="6"/>
      <c r="Q75" s="6"/>
      <c r="R75" s="6"/>
      <c r="S75" s="6"/>
      <c r="T75" s="6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/>
      <c r="G76" s="6"/>
      <c r="H76" s="6"/>
      <c r="I76" s="6"/>
      <c r="J76" s="6"/>
      <c r="K76" s="6"/>
      <c r="L76" s="6"/>
      <c r="M76" s="15"/>
      <c r="N76" s="15"/>
      <c r="O76" s="6"/>
      <c r="P76" s="6"/>
      <c r="Q76" s="6"/>
      <c r="R76" s="6"/>
      <c r="S76" s="6"/>
      <c r="T76" s="6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/>
      <c r="G77" s="6"/>
      <c r="H77" s="6"/>
      <c r="I77" s="6"/>
      <c r="J77" s="6"/>
      <c r="K77" s="6"/>
      <c r="L77" s="6"/>
      <c r="M77" s="15"/>
      <c r="N77" s="15"/>
      <c r="O77" s="6"/>
      <c r="P77" s="6"/>
      <c r="Q77" s="6"/>
      <c r="R77" s="6"/>
      <c r="S77" s="6"/>
      <c r="T77" s="6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/>
      <c r="G78" s="6"/>
      <c r="H78" s="6"/>
      <c r="I78" s="6"/>
      <c r="J78" s="6"/>
      <c r="K78" s="6"/>
      <c r="L78" s="6"/>
      <c r="M78" s="15"/>
      <c r="N78" s="15"/>
      <c r="O78" s="6"/>
      <c r="P78" s="6"/>
      <c r="Q78" s="6"/>
      <c r="R78" s="6"/>
      <c r="S78" s="6"/>
      <c r="T78" s="6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/>
      <c r="G79" s="6"/>
      <c r="H79" s="6"/>
      <c r="I79" s="6"/>
      <c r="J79" s="6"/>
      <c r="K79" s="6"/>
      <c r="L79" s="6"/>
      <c r="M79" s="15"/>
      <c r="N79" s="15"/>
      <c r="O79" s="6"/>
      <c r="P79" s="6"/>
      <c r="Q79" s="6"/>
      <c r="R79" s="6"/>
      <c r="S79" s="6"/>
      <c r="T79" s="6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/>
      <c r="G80" s="6"/>
      <c r="H80" s="6"/>
      <c r="I80" s="6"/>
      <c r="J80" s="6"/>
      <c r="K80" s="6"/>
      <c r="L80" s="6"/>
      <c r="M80" s="15"/>
      <c r="N80" s="15"/>
      <c r="O80" s="6"/>
      <c r="P80" s="6"/>
      <c r="Q80" s="6"/>
      <c r="R80" s="6"/>
      <c r="S80" s="6"/>
      <c r="T80" s="6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/>
      <c r="G81" s="6"/>
      <c r="H81" s="6"/>
      <c r="I81" s="6"/>
      <c r="J81" s="6"/>
      <c r="K81" s="6"/>
      <c r="L81" s="6"/>
      <c r="M81" s="15"/>
      <c r="N81" s="15"/>
      <c r="O81" s="6"/>
      <c r="P81" s="6"/>
      <c r="Q81" s="6"/>
      <c r="R81" s="6"/>
      <c r="S81" s="6"/>
      <c r="T81" s="6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/>
      <c r="G82" s="6"/>
      <c r="H82" s="6"/>
      <c r="I82" s="6"/>
      <c r="J82" s="6"/>
      <c r="K82" s="6"/>
      <c r="L82" s="6"/>
      <c r="M82" s="15"/>
      <c r="N82" s="15"/>
      <c r="O82" s="6"/>
      <c r="P82" s="6"/>
      <c r="Q82" s="6"/>
      <c r="R82" s="6"/>
      <c r="S82" s="6"/>
      <c r="T82" s="6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/>
      <c r="G83" s="6"/>
      <c r="H83" s="6"/>
      <c r="I83" s="6"/>
      <c r="J83" s="6"/>
      <c r="K83" s="6"/>
      <c r="L83" s="6"/>
      <c r="M83" s="15"/>
      <c r="N83" s="15"/>
      <c r="O83" s="6"/>
      <c r="P83" s="6"/>
      <c r="Q83" s="6"/>
      <c r="R83" s="6"/>
      <c r="S83" s="6"/>
      <c r="T83" s="6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/>
      <c r="G84" s="6"/>
      <c r="H84" s="6"/>
      <c r="I84" s="6"/>
      <c r="J84" s="6"/>
      <c r="K84" s="6"/>
      <c r="L84" s="6"/>
      <c r="M84" s="15"/>
      <c r="N84" s="15"/>
      <c r="O84" s="6"/>
      <c r="P84" s="6"/>
      <c r="Q84" s="6"/>
      <c r="R84" s="6"/>
      <c r="S84" s="6"/>
      <c r="T84" s="6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/>
      <c r="G85" s="6"/>
      <c r="H85" s="6"/>
      <c r="I85" s="6"/>
      <c r="J85" s="6"/>
      <c r="K85" s="6"/>
      <c r="L85" s="6"/>
      <c r="M85" s="15"/>
      <c r="N85" s="15"/>
      <c r="O85" s="6"/>
      <c r="P85" s="6"/>
      <c r="Q85" s="6"/>
      <c r="R85" s="6"/>
      <c r="S85" s="6"/>
      <c r="T85" s="6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/>
      <c r="G86" s="6"/>
      <c r="H86" s="6"/>
      <c r="I86" s="6"/>
      <c r="J86" s="6"/>
      <c r="K86" s="6"/>
      <c r="L86" s="6"/>
      <c r="M86" s="15"/>
      <c r="N86" s="15"/>
      <c r="O86" s="6"/>
      <c r="P86" s="6"/>
      <c r="Q86" s="6"/>
      <c r="R86" s="6"/>
      <c r="S86" s="6"/>
      <c r="T86" s="6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/>
      <c r="G87" s="6"/>
      <c r="H87" s="6"/>
      <c r="I87" s="6"/>
      <c r="J87" s="6"/>
      <c r="K87" s="6"/>
      <c r="L87" s="6"/>
      <c r="M87" s="15"/>
      <c r="N87" s="15"/>
      <c r="O87" s="6"/>
      <c r="P87" s="6"/>
      <c r="Q87" s="6"/>
      <c r="R87" s="6"/>
      <c r="S87" s="6"/>
      <c r="T87" s="6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/>
      <c r="G88" s="6"/>
      <c r="H88" s="6"/>
      <c r="I88" s="6"/>
      <c r="J88" s="6"/>
      <c r="K88" s="6"/>
      <c r="L88" s="6"/>
      <c r="M88" s="15"/>
      <c r="N88" s="15"/>
      <c r="O88" s="6"/>
      <c r="P88" s="6"/>
      <c r="Q88" s="6"/>
      <c r="R88" s="6"/>
      <c r="S88" s="6"/>
      <c r="T88" s="6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/>
      <c r="G89" s="6"/>
      <c r="H89" s="6"/>
      <c r="I89" s="6"/>
      <c r="J89" s="6"/>
      <c r="K89" s="6"/>
      <c r="L89" s="6"/>
      <c r="M89" s="15"/>
      <c r="N89" s="15"/>
      <c r="O89" s="6"/>
      <c r="P89" s="6"/>
      <c r="Q89" s="6"/>
      <c r="R89" s="6"/>
      <c r="S89" s="6"/>
      <c r="T89" s="6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/>
      <c r="G90" s="6"/>
      <c r="H90" s="6"/>
      <c r="I90" s="6"/>
      <c r="J90" s="6"/>
      <c r="K90" s="6"/>
      <c r="L90" s="6"/>
      <c r="M90" s="15"/>
      <c r="N90" s="15"/>
      <c r="O90" s="6"/>
      <c r="P90" s="6"/>
      <c r="Q90" s="6"/>
      <c r="R90" s="6"/>
      <c r="S90" s="6"/>
      <c r="T90" s="6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/>
      <c r="G91" s="6"/>
      <c r="H91" s="6"/>
      <c r="I91" s="6"/>
      <c r="J91" s="6"/>
      <c r="K91" s="6"/>
      <c r="L91" s="6"/>
      <c r="M91" s="15"/>
      <c r="N91" s="15"/>
      <c r="O91" s="6"/>
      <c r="P91" s="6"/>
      <c r="Q91" s="6"/>
      <c r="R91" s="6"/>
      <c r="S91" s="6"/>
      <c r="T91" s="6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/>
      <c r="G92" s="6"/>
      <c r="H92" s="6"/>
      <c r="I92" s="6"/>
      <c r="J92" s="6"/>
      <c r="K92" s="6"/>
      <c r="L92" s="6"/>
      <c r="M92" s="15"/>
      <c r="N92" s="15"/>
      <c r="O92" s="6"/>
      <c r="P92" s="6"/>
      <c r="Q92" s="6"/>
      <c r="R92" s="6"/>
      <c r="S92" s="6"/>
      <c r="T92" s="6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/>
      <c r="G93" s="6"/>
      <c r="H93" s="6"/>
      <c r="I93" s="6"/>
      <c r="J93" s="6"/>
      <c r="K93" s="6"/>
      <c r="L93" s="6"/>
      <c r="M93" s="15"/>
      <c r="N93" s="15"/>
      <c r="O93" s="6"/>
      <c r="P93" s="6"/>
      <c r="Q93" s="6"/>
      <c r="R93" s="6"/>
      <c r="S93" s="6"/>
      <c r="T93" s="6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/>
      <c r="G94" s="6"/>
      <c r="H94" s="6"/>
      <c r="I94" s="6"/>
      <c r="J94" s="6"/>
      <c r="K94" s="6"/>
      <c r="L94" s="6"/>
      <c r="M94" s="15"/>
      <c r="N94" s="15"/>
      <c r="O94" s="6"/>
      <c r="P94" s="6"/>
      <c r="Q94" s="6"/>
      <c r="R94" s="6"/>
      <c r="S94" s="6"/>
      <c r="T94" s="6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/>
      <c r="G95" s="6"/>
      <c r="H95" s="6"/>
      <c r="I95" s="6"/>
      <c r="J95" s="6"/>
      <c r="K95" s="6"/>
      <c r="L95" s="6"/>
      <c r="M95" s="15"/>
      <c r="N95" s="15"/>
      <c r="O95" s="6"/>
      <c r="P95" s="6"/>
      <c r="Q95" s="6"/>
      <c r="R95" s="6"/>
      <c r="S95" s="6"/>
      <c r="T95" s="6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/>
      <c r="G96" s="6"/>
      <c r="H96" s="6"/>
      <c r="I96" s="6"/>
      <c r="J96" s="6"/>
      <c r="K96" s="6"/>
      <c r="L96" s="6"/>
      <c r="M96" s="15"/>
      <c r="N96" s="15"/>
      <c r="O96" s="6"/>
      <c r="P96" s="6"/>
      <c r="Q96" s="6"/>
      <c r="R96" s="6"/>
      <c r="S96" s="6"/>
      <c r="T96" s="6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/>
      <c r="G97" s="6"/>
      <c r="H97" s="6"/>
      <c r="I97" s="6"/>
      <c r="J97" s="6"/>
      <c r="K97" s="6"/>
      <c r="L97" s="6"/>
      <c r="M97" s="15"/>
      <c r="N97" s="15"/>
      <c r="O97" s="6"/>
      <c r="P97" s="6"/>
      <c r="Q97" s="6"/>
      <c r="R97" s="6"/>
      <c r="S97" s="6"/>
      <c r="T97" s="6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/>
      <c r="G98" s="6"/>
      <c r="H98" s="6"/>
      <c r="I98" s="6"/>
      <c r="J98" s="6"/>
      <c r="K98" s="6"/>
      <c r="L98" s="6"/>
      <c r="M98" s="15"/>
      <c r="N98" s="15"/>
      <c r="O98" s="6"/>
      <c r="P98" s="6"/>
      <c r="Q98" s="6"/>
      <c r="R98" s="6"/>
      <c r="S98" s="6"/>
      <c r="T98" s="6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/>
      <c r="G99" s="6"/>
      <c r="H99" s="6"/>
      <c r="I99" s="6"/>
      <c r="J99" s="6"/>
      <c r="K99" s="6"/>
      <c r="L99" s="6"/>
      <c r="M99" s="15"/>
      <c r="N99" s="15"/>
      <c r="O99" s="6"/>
      <c r="P99" s="6"/>
      <c r="Q99" s="6"/>
      <c r="R99" s="6"/>
      <c r="S99" s="6"/>
      <c r="T99" s="6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/>
      <c r="G100" s="6"/>
      <c r="H100" s="6"/>
      <c r="I100" s="6"/>
      <c r="J100" s="6"/>
      <c r="K100" s="6"/>
      <c r="L100" s="6"/>
      <c r="M100" s="15"/>
      <c r="N100" s="15"/>
      <c r="O100" s="6"/>
      <c r="P100" s="6"/>
      <c r="Q100" s="6"/>
      <c r="R100" s="6"/>
      <c r="S100" s="6"/>
      <c r="T100" s="6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/>
      <c r="G101" s="6"/>
      <c r="H101" s="6"/>
      <c r="I101" s="6"/>
      <c r="J101" s="6"/>
      <c r="K101" s="6"/>
      <c r="L101" s="6"/>
      <c r="M101" s="15"/>
      <c r="N101" s="15"/>
      <c r="O101" s="6"/>
      <c r="P101" s="6"/>
      <c r="Q101" s="6"/>
      <c r="R101" s="6"/>
      <c r="S101" s="6"/>
      <c r="T101" s="6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/>
      <c r="G102" s="6"/>
      <c r="H102" s="6"/>
      <c r="I102" s="6"/>
      <c r="J102" s="6"/>
      <c r="K102" s="6"/>
      <c r="L102" s="6"/>
      <c r="M102" s="15"/>
      <c r="N102" s="15"/>
      <c r="O102" s="6"/>
      <c r="P102" s="6"/>
      <c r="Q102" s="6"/>
      <c r="R102" s="6"/>
      <c r="S102" s="6"/>
      <c r="T102" s="6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/>
      <c r="G103" s="6"/>
      <c r="H103" s="6"/>
      <c r="I103" s="6"/>
      <c r="J103" s="6"/>
      <c r="K103" s="6"/>
      <c r="L103" s="6"/>
      <c r="M103" s="15"/>
      <c r="N103" s="15"/>
      <c r="O103" s="6"/>
      <c r="P103" s="6"/>
      <c r="Q103" s="6"/>
      <c r="R103" s="6"/>
      <c r="S103" s="6"/>
      <c r="T103" s="6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/>
      <c r="G104" s="6"/>
      <c r="H104" s="6"/>
      <c r="I104" s="6"/>
      <c r="J104" s="6"/>
      <c r="K104" s="6"/>
      <c r="L104" s="6"/>
      <c r="M104" s="15"/>
      <c r="N104" s="15"/>
      <c r="O104" s="6"/>
      <c r="P104" s="6"/>
      <c r="Q104" s="6"/>
      <c r="R104" s="6"/>
      <c r="S104" s="6"/>
      <c r="T104" s="6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/>
      <c r="G105" s="6"/>
      <c r="H105" s="6"/>
      <c r="I105" s="6"/>
      <c r="J105" s="6"/>
      <c r="K105" s="6"/>
      <c r="L105" s="6"/>
      <c r="M105" s="15"/>
      <c r="N105" s="15"/>
      <c r="O105" s="6"/>
      <c r="P105" s="6"/>
      <c r="Q105" s="6"/>
      <c r="R105" s="6"/>
      <c r="S105" s="6"/>
      <c r="T105" s="6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/>
      <c r="G106" s="6"/>
      <c r="H106" s="6"/>
      <c r="I106" s="6"/>
      <c r="J106" s="6"/>
      <c r="K106" s="6"/>
      <c r="L106" s="6"/>
      <c r="M106" s="15"/>
      <c r="N106" s="15"/>
      <c r="O106" s="6"/>
      <c r="P106" s="6"/>
      <c r="Q106" s="6"/>
      <c r="R106" s="6"/>
      <c r="S106" s="6"/>
      <c r="T106" s="6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/>
      <c r="G107" s="6"/>
      <c r="H107" s="6"/>
      <c r="I107" s="6"/>
      <c r="J107" s="6"/>
      <c r="K107" s="6"/>
      <c r="L107" s="6"/>
      <c r="M107" s="15"/>
      <c r="N107" s="15"/>
      <c r="O107" s="6"/>
      <c r="P107" s="6"/>
      <c r="Q107" s="6"/>
      <c r="R107" s="6"/>
      <c r="S107" s="6"/>
      <c r="T107" s="6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5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5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5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5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>AVERAGE(AF12:AG107)</f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J21" sqref="J21"/>
    </sheetView>
  </sheetViews>
  <sheetFormatPr defaultRowHeight="15" x14ac:dyDescent="0.25"/>
  <cols>
    <col min="1" max="1" width="14.140625" style="2" customWidth="1"/>
    <col min="2" max="2" width="15" style="2" customWidth="1"/>
    <col min="3" max="12" width="15.28515625" style="2" customWidth="1"/>
    <col min="13" max="13" width="15.28515625" style="31" customWidth="1"/>
    <col min="14" max="63" width="15.28515625" style="2" customWidth="1"/>
    <col min="64" max="16384" width="9.140625" style="2"/>
  </cols>
  <sheetData>
    <row r="1" spans="1:33" x14ac:dyDescent="0.25">
      <c r="A1" s="7" t="s">
        <v>136</v>
      </c>
      <c r="B1" s="7"/>
    </row>
    <row r="2" spans="1:33" ht="15.75" x14ac:dyDescent="0.25">
      <c r="A2" s="7" t="s">
        <v>109</v>
      </c>
      <c r="B2" s="7"/>
      <c r="C2" s="13">
        <f>SUM(C12:AG107)/4000</f>
        <v>0</v>
      </c>
      <c r="H2" s="38"/>
      <c r="I2" s="38"/>
    </row>
    <row r="3" spans="1:33" s="3" customFormat="1" x14ac:dyDescent="0.25">
      <c r="A3" s="77" t="s">
        <v>110</v>
      </c>
      <c r="B3" s="78"/>
      <c r="M3" s="32"/>
    </row>
    <row r="4" spans="1:33" s="3" customFormat="1" x14ac:dyDescent="0.25">
      <c r="A4" s="50"/>
      <c r="B4" s="51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33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" customFormat="1" x14ac:dyDescent="0.25">
      <c r="A5" s="4" t="s">
        <v>1</v>
      </c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34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s="1" customFormat="1" x14ac:dyDescent="0.25">
      <c r="A6" s="4" t="s">
        <v>2</v>
      </c>
      <c r="B6" s="4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s="1" customFormat="1" x14ac:dyDescent="0.25">
      <c r="A7" s="4" t="s">
        <v>3</v>
      </c>
      <c r="B7" s="4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s="1" customFormat="1" x14ac:dyDescent="0.25">
      <c r="A8" s="4" t="s">
        <v>4</v>
      </c>
      <c r="B8" s="4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s="1" customFormat="1" x14ac:dyDescent="0.25">
      <c r="A9" s="4" t="s">
        <v>5</v>
      </c>
      <c r="B9" s="4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s="1" customFormat="1" x14ac:dyDescent="0.25">
      <c r="A10" s="4" t="s">
        <v>6</v>
      </c>
      <c r="B10" s="4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x14ac:dyDescent="0.25">
      <c r="A11" s="5" t="s">
        <v>7</v>
      </c>
      <c r="B11" s="5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1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6.5" x14ac:dyDescent="0.25">
      <c r="A12" s="5">
        <v>1</v>
      </c>
      <c r="B12" s="5" t="s">
        <v>9</v>
      </c>
      <c r="C12" s="23"/>
      <c r="D12" s="10"/>
      <c r="E12" s="6"/>
      <c r="F12" s="6"/>
      <c r="G12" s="6"/>
      <c r="H12" s="6"/>
      <c r="I12" s="6"/>
      <c r="J12" s="6"/>
      <c r="K12" s="6"/>
      <c r="L12" s="6"/>
      <c r="M12" s="15"/>
      <c r="N12" s="15"/>
      <c r="O12" s="6"/>
      <c r="P12" s="6"/>
      <c r="Q12" s="6"/>
      <c r="R12" s="6"/>
      <c r="S12" s="6"/>
      <c r="T12" s="6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23"/>
      <c r="D13" s="10"/>
      <c r="E13" s="6"/>
      <c r="F13" s="6"/>
      <c r="G13" s="6"/>
      <c r="H13" s="6"/>
      <c r="I13" s="6"/>
      <c r="J13" s="6"/>
      <c r="K13" s="6"/>
      <c r="L13" s="6"/>
      <c r="M13" s="15"/>
      <c r="N13" s="15"/>
      <c r="O13" s="6"/>
      <c r="P13" s="6"/>
      <c r="Q13" s="6"/>
      <c r="R13" s="6"/>
      <c r="S13" s="6"/>
      <c r="T13" s="6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23"/>
      <c r="D14" s="10"/>
      <c r="E14" s="6"/>
      <c r="F14" s="6"/>
      <c r="G14" s="6"/>
      <c r="H14" s="6"/>
      <c r="I14" s="6"/>
      <c r="J14" s="6"/>
      <c r="K14" s="6"/>
      <c r="L14" s="6"/>
      <c r="M14" s="15"/>
      <c r="N14" s="15"/>
      <c r="O14" s="6"/>
      <c r="P14" s="6"/>
      <c r="Q14" s="6"/>
      <c r="R14" s="6"/>
      <c r="S14" s="6"/>
      <c r="T14" s="6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23"/>
      <c r="D15" s="10"/>
      <c r="E15" s="6"/>
      <c r="F15" s="6"/>
      <c r="G15" s="6"/>
      <c r="H15" s="6"/>
      <c r="I15" s="6"/>
      <c r="J15" s="6"/>
      <c r="K15" s="6"/>
      <c r="L15" s="6"/>
      <c r="M15" s="15"/>
      <c r="N15" s="15"/>
      <c r="O15" s="6"/>
      <c r="P15" s="6"/>
      <c r="Q15" s="6"/>
      <c r="R15" s="6"/>
      <c r="S15" s="6"/>
      <c r="T15" s="6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23"/>
      <c r="D16" s="10"/>
      <c r="E16" s="6"/>
      <c r="F16" s="6"/>
      <c r="G16" s="6"/>
      <c r="H16" s="6"/>
      <c r="I16" s="6"/>
      <c r="J16" s="6"/>
      <c r="K16" s="6"/>
      <c r="L16" s="6"/>
      <c r="M16" s="15"/>
      <c r="N16" s="15"/>
      <c r="O16" s="6"/>
      <c r="P16" s="6"/>
      <c r="Q16" s="6"/>
      <c r="R16" s="6"/>
      <c r="S16" s="6"/>
      <c r="T16" s="6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23"/>
      <c r="D17" s="10"/>
      <c r="E17" s="6"/>
      <c r="F17" s="6"/>
      <c r="G17" s="6"/>
      <c r="H17" s="6"/>
      <c r="I17" s="6"/>
      <c r="J17" s="6"/>
      <c r="K17" s="6"/>
      <c r="L17" s="6"/>
      <c r="M17" s="15"/>
      <c r="N17" s="15"/>
      <c r="O17" s="6"/>
      <c r="P17" s="6"/>
      <c r="Q17" s="6"/>
      <c r="R17" s="6"/>
      <c r="S17" s="6"/>
      <c r="T17" s="6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23"/>
      <c r="D18" s="10"/>
      <c r="E18" s="6"/>
      <c r="F18" s="6"/>
      <c r="G18" s="6"/>
      <c r="H18" s="6"/>
      <c r="I18" s="6"/>
      <c r="J18" s="6"/>
      <c r="K18" s="6"/>
      <c r="L18" s="6"/>
      <c r="M18" s="15"/>
      <c r="N18" s="15"/>
      <c r="O18" s="6"/>
      <c r="P18" s="6"/>
      <c r="Q18" s="6"/>
      <c r="R18" s="6"/>
      <c r="S18" s="6"/>
      <c r="T18" s="6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23"/>
      <c r="D19" s="10"/>
      <c r="E19" s="6"/>
      <c r="F19" s="6"/>
      <c r="G19" s="6"/>
      <c r="H19" s="6"/>
      <c r="I19" s="6"/>
      <c r="J19" s="6"/>
      <c r="K19" s="6"/>
      <c r="L19" s="6"/>
      <c r="M19" s="15"/>
      <c r="N19" s="15"/>
      <c r="O19" s="6"/>
      <c r="P19" s="6"/>
      <c r="Q19" s="6"/>
      <c r="R19" s="6"/>
      <c r="S19" s="6"/>
      <c r="T19" s="6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23"/>
      <c r="D20" s="10"/>
      <c r="E20" s="6"/>
      <c r="F20" s="6"/>
      <c r="G20" s="6"/>
      <c r="H20" s="6"/>
      <c r="I20" s="6"/>
      <c r="J20" s="6"/>
      <c r="K20" s="6"/>
      <c r="L20" s="6"/>
      <c r="M20" s="15"/>
      <c r="N20" s="15"/>
      <c r="O20" s="6"/>
      <c r="P20" s="6"/>
      <c r="Q20" s="6"/>
      <c r="R20" s="6"/>
      <c r="S20" s="6"/>
      <c r="T20" s="6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23"/>
      <c r="D21" s="10"/>
      <c r="E21" s="6"/>
      <c r="F21" s="6"/>
      <c r="G21" s="6"/>
      <c r="H21" s="6"/>
      <c r="I21" s="6"/>
      <c r="J21" s="6"/>
      <c r="K21" s="6"/>
      <c r="L21" s="6"/>
      <c r="M21" s="15"/>
      <c r="N21" s="15"/>
      <c r="O21" s="6"/>
      <c r="P21" s="6"/>
      <c r="Q21" s="6"/>
      <c r="R21" s="6"/>
      <c r="S21" s="6"/>
      <c r="T21" s="6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23"/>
      <c r="D22" s="10"/>
      <c r="E22" s="6"/>
      <c r="F22" s="6"/>
      <c r="G22" s="6"/>
      <c r="H22" s="6"/>
      <c r="I22" s="6"/>
      <c r="J22" s="6"/>
      <c r="K22" s="6"/>
      <c r="L22" s="6"/>
      <c r="M22" s="15"/>
      <c r="N22" s="15"/>
      <c r="O22" s="6"/>
      <c r="P22" s="6"/>
      <c r="Q22" s="6"/>
      <c r="R22" s="6"/>
      <c r="S22" s="6"/>
      <c r="T22" s="6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23"/>
      <c r="D23" s="10"/>
      <c r="E23" s="6"/>
      <c r="F23" s="6"/>
      <c r="G23" s="6"/>
      <c r="H23" s="6"/>
      <c r="I23" s="6"/>
      <c r="J23" s="6"/>
      <c r="K23" s="6"/>
      <c r="L23" s="6"/>
      <c r="M23" s="15"/>
      <c r="N23" s="15"/>
      <c r="O23" s="6"/>
      <c r="P23" s="6"/>
      <c r="Q23" s="6"/>
      <c r="R23" s="6"/>
      <c r="S23" s="6"/>
      <c r="T23" s="6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23"/>
      <c r="D24" s="10"/>
      <c r="E24" s="6"/>
      <c r="F24" s="6"/>
      <c r="G24" s="6"/>
      <c r="H24" s="6"/>
      <c r="I24" s="6"/>
      <c r="J24" s="6"/>
      <c r="K24" s="6"/>
      <c r="L24" s="6"/>
      <c r="M24" s="15"/>
      <c r="N24" s="15"/>
      <c r="O24" s="6"/>
      <c r="P24" s="6"/>
      <c r="Q24" s="6"/>
      <c r="R24" s="6"/>
      <c r="S24" s="6"/>
      <c r="T24" s="6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23"/>
      <c r="D25" s="10"/>
      <c r="E25" s="6"/>
      <c r="F25" s="6"/>
      <c r="G25" s="6"/>
      <c r="H25" s="6"/>
      <c r="I25" s="6"/>
      <c r="J25" s="6"/>
      <c r="K25" s="6"/>
      <c r="L25" s="6"/>
      <c r="M25" s="15"/>
      <c r="N25" s="15"/>
      <c r="O25" s="6"/>
      <c r="P25" s="6"/>
      <c r="Q25" s="6"/>
      <c r="R25" s="6"/>
      <c r="S25" s="6"/>
      <c r="T25" s="6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23"/>
      <c r="D26" s="10"/>
      <c r="E26" s="6"/>
      <c r="F26" s="6"/>
      <c r="G26" s="6"/>
      <c r="H26" s="6"/>
      <c r="I26" s="6"/>
      <c r="J26" s="6"/>
      <c r="K26" s="6"/>
      <c r="L26" s="6"/>
      <c r="M26" s="15"/>
      <c r="N26" s="15"/>
      <c r="O26" s="6"/>
      <c r="P26" s="6"/>
      <c r="Q26" s="6"/>
      <c r="R26" s="6"/>
      <c r="S26" s="6"/>
      <c r="T26" s="6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23"/>
      <c r="D27" s="10"/>
      <c r="E27" s="6"/>
      <c r="F27" s="6"/>
      <c r="G27" s="6"/>
      <c r="H27" s="6"/>
      <c r="I27" s="6"/>
      <c r="J27" s="6"/>
      <c r="K27" s="6"/>
      <c r="L27" s="6"/>
      <c r="M27" s="15"/>
      <c r="N27" s="15"/>
      <c r="O27" s="6"/>
      <c r="P27" s="6"/>
      <c r="Q27" s="6"/>
      <c r="R27" s="6"/>
      <c r="S27" s="6"/>
      <c r="T27" s="6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23"/>
      <c r="D28" s="10"/>
      <c r="E28" s="6"/>
      <c r="F28" s="6"/>
      <c r="G28" s="6"/>
      <c r="H28" s="6"/>
      <c r="I28" s="6"/>
      <c r="J28" s="6"/>
      <c r="K28" s="6"/>
      <c r="L28" s="6"/>
      <c r="M28" s="15"/>
      <c r="N28" s="15"/>
      <c r="O28" s="6"/>
      <c r="P28" s="6"/>
      <c r="Q28" s="6"/>
      <c r="R28" s="6"/>
      <c r="S28" s="6"/>
      <c r="T28" s="6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23"/>
      <c r="D29" s="10"/>
      <c r="E29" s="6"/>
      <c r="F29" s="6"/>
      <c r="G29" s="6"/>
      <c r="H29" s="6"/>
      <c r="I29" s="6"/>
      <c r="J29" s="6"/>
      <c r="K29" s="6"/>
      <c r="L29" s="6"/>
      <c r="M29" s="15"/>
      <c r="N29" s="15"/>
      <c r="O29" s="6"/>
      <c r="P29" s="6"/>
      <c r="Q29" s="6"/>
      <c r="R29" s="6"/>
      <c r="S29" s="6"/>
      <c r="T29" s="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23"/>
      <c r="D30" s="10"/>
      <c r="E30" s="6"/>
      <c r="F30" s="6"/>
      <c r="G30" s="6"/>
      <c r="H30" s="6"/>
      <c r="I30" s="6"/>
      <c r="J30" s="6"/>
      <c r="K30" s="6"/>
      <c r="L30" s="6"/>
      <c r="M30" s="15"/>
      <c r="N30" s="15"/>
      <c r="O30" s="6"/>
      <c r="P30" s="6"/>
      <c r="Q30" s="6"/>
      <c r="R30" s="6"/>
      <c r="S30" s="6"/>
      <c r="T30" s="6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23"/>
      <c r="D31" s="10"/>
      <c r="E31" s="6"/>
      <c r="F31" s="6"/>
      <c r="G31" s="6"/>
      <c r="H31" s="6"/>
      <c r="I31" s="6"/>
      <c r="J31" s="6"/>
      <c r="K31" s="6"/>
      <c r="L31" s="6"/>
      <c r="M31" s="15"/>
      <c r="N31" s="15"/>
      <c r="O31" s="6"/>
      <c r="P31" s="6"/>
      <c r="Q31" s="6"/>
      <c r="R31" s="6"/>
      <c r="S31" s="6"/>
      <c r="T31" s="6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23"/>
      <c r="D32" s="10"/>
      <c r="E32" s="6"/>
      <c r="F32" s="6"/>
      <c r="G32" s="6"/>
      <c r="H32" s="6"/>
      <c r="I32" s="6"/>
      <c r="J32" s="6"/>
      <c r="K32" s="6"/>
      <c r="L32" s="6"/>
      <c r="M32" s="15"/>
      <c r="N32" s="15"/>
      <c r="O32" s="6"/>
      <c r="P32" s="6"/>
      <c r="Q32" s="6"/>
      <c r="R32" s="6"/>
      <c r="S32" s="6"/>
      <c r="T32" s="6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23"/>
      <c r="D33" s="10"/>
      <c r="E33" s="6"/>
      <c r="F33" s="6"/>
      <c r="G33" s="6"/>
      <c r="H33" s="6"/>
      <c r="I33" s="6"/>
      <c r="J33" s="6"/>
      <c r="K33" s="6"/>
      <c r="L33" s="6"/>
      <c r="M33" s="15"/>
      <c r="N33" s="15"/>
      <c r="O33" s="6"/>
      <c r="P33" s="6"/>
      <c r="Q33" s="6"/>
      <c r="R33" s="6"/>
      <c r="S33" s="6"/>
      <c r="T33" s="6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23"/>
      <c r="D34" s="10"/>
      <c r="E34" s="6"/>
      <c r="F34" s="6"/>
      <c r="G34" s="6"/>
      <c r="H34" s="6"/>
      <c r="I34" s="6"/>
      <c r="J34" s="6"/>
      <c r="K34" s="6"/>
      <c r="L34" s="6"/>
      <c r="M34" s="15"/>
      <c r="N34" s="15"/>
      <c r="O34" s="6"/>
      <c r="P34" s="6"/>
      <c r="Q34" s="6"/>
      <c r="R34" s="6"/>
      <c r="S34" s="6"/>
      <c r="T34" s="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23"/>
      <c r="D35" s="10"/>
      <c r="E35" s="6"/>
      <c r="F35" s="6"/>
      <c r="G35" s="6"/>
      <c r="H35" s="6"/>
      <c r="I35" s="6"/>
      <c r="J35" s="6"/>
      <c r="K35" s="6"/>
      <c r="L35" s="6"/>
      <c r="M35" s="15"/>
      <c r="N35" s="15"/>
      <c r="O35" s="6"/>
      <c r="P35" s="6"/>
      <c r="Q35" s="6"/>
      <c r="R35" s="6"/>
      <c r="S35" s="6"/>
      <c r="T35" s="6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23"/>
      <c r="D36" s="10"/>
      <c r="E36" s="6"/>
      <c r="F36" s="6"/>
      <c r="G36" s="6"/>
      <c r="H36" s="6"/>
      <c r="I36" s="6"/>
      <c r="J36" s="6"/>
      <c r="K36" s="6"/>
      <c r="L36" s="6"/>
      <c r="M36" s="15"/>
      <c r="N36" s="15"/>
      <c r="O36" s="6"/>
      <c r="P36" s="6"/>
      <c r="Q36" s="6"/>
      <c r="R36" s="6"/>
      <c r="S36" s="6"/>
      <c r="T36" s="6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23"/>
      <c r="D37" s="10"/>
      <c r="E37" s="6"/>
      <c r="F37" s="6"/>
      <c r="G37" s="6"/>
      <c r="H37" s="6"/>
      <c r="I37" s="6"/>
      <c r="J37" s="6"/>
      <c r="K37" s="6"/>
      <c r="L37" s="6"/>
      <c r="M37" s="15"/>
      <c r="N37" s="15"/>
      <c r="O37" s="6"/>
      <c r="P37" s="6"/>
      <c r="Q37" s="6"/>
      <c r="R37" s="6"/>
      <c r="S37" s="6"/>
      <c r="T37" s="6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23"/>
      <c r="D38" s="10"/>
      <c r="E38" s="6"/>
      <c r="F38" s="6"/>
      <c r="G38" s="6"/>
      <c r="H38" s="6"/>
      <c r="I38" s="6"/>
      <c r="J38" s="6"/>
      <c r="K38" s="6"/>
      <c r="L38" s="6"/>
      <c r="M38" s="15"/>
      <c r="N38" s="15"/>
      <c r="O38" s="6"/>
      <c r="P38" s="6"/>
      <c r="Q38" s="6"/>
      <c r="R38" s="6"/>
      <c r="S38" s="6"/>
      <c r="T38" s="6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23"/>
      <c r="D39" s="10"/>
      <c r="E39" s="6"/>
      <c r="F39" s="6"/>
      <c r="G39" s="6"/>
      <c r="H39" s="6"/>
      <c r="I39" s="6"/>
      <c r="J39" s="6"/>
      <c r="K39" s="6"/>
      <c r="L39" s="6"/>
      <c r="M39" s="15"/>
      <c r="N39" s="15"/>
      <c r="O39" s="6"/>
      <c r="P39" s="6"/>
      <c r="Q39" s="6"/>
      <c r="R39" s="6"/>
      <c r="S39" s="6"/>
      <c r="T39" s="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23"/>
      <c r="D40" s="10"/>
      <c r="E40" s="6"/>
      <c r="F40" s="6"/>
      <c r="G40" s="6"/>
      <c r="H40" s="6"/>
      <c r="I40" s="6"/>
      <c r="J40" s="6"/>
      <c r="K40" s="6"/>
      <c r="L40" s="6"/>
      <c r="M40" s="15"/>
      <c r="N40" s="15"/>
      <c r="O40" s="6"/>
      <c r="P40" s="6"/>
      <c r="Q40" s="6"/>
      <c r="R40" s="6"/>
      <c r="S40" s="6"/>
      <c r="T40" s="6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23"/>
      <c r="D41" s="10"/>
      <c r="E41" s="6"/>
      <c r="F41" s="6"/>
      <c r="G41" s="6"/>
      <c r="H41" s="6"/>
      <c r="I41" s="6"/>
      <c r="J41" s="6"/>
      <c r="K41" s="6"/>
      <c r="L41" s="6"/>
      <c r="M41" s="15"/>
      <c r="N41" s="15"/>
      <c r="O41" s="6"/>
      <c r="P41" s="6"/>
      <c r="Q41" s="6"/>
      <c r="R41" s="6"/>
      <c r="S41" s="6"/>
      <c r="T41" s="6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23"/>
      <c r="D42" s="10"/>
      <c r="E42" s="6"/>
      <c r="F42" s="6"/>
      <c r="G42" s="6"/>
      <c r="H42" s="6"/>
      <c r="I42" s="6"/>
      <c r="J42" s="6"/>
      <c r="K42" s="6"/>
      <c r="L42" s="6"/>
      <c r="M42" s="15"/>
      <c r="N42" s="15"/>
      <c r="O42" s="6"/>
      <c r="P42" s="6"/>
      <c r="Q42" s="6"/>
      <c r="R42" s="6"/>
      <c r="S42" s="6"/>
      <c r="T42" s="6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23"/>
      <c r="D43" s="10"/>
      <c r="E43" s="6"/>
      <c r="F43" s="6"/>
      <c r="G43" s="6"/>
      <c r="H43" s="6"/>
      <c r="I43" s="6"/>
      <c r="J43" s="6"/>
      <c r="K43" s="6"/>
      <c r="L43" s="6"/>
      <c r="M43" s="15"/>
      <c r="N43" s="15"/>
      <c r="O43" s="6"/>
      <c r="P43" s="6"/>
      <c r="Q43" s="6"/>
      <c r="R43" s="6"/>
      <c r="S43" s="6"/>
      <c r="T43" s="6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23"/>
      <c r="D44" s="10"/>
      <c r="E44" s="6"/>
      <c r="F44" s="6"/>
      <c r="G44" s="6"/>
      <c r="H44" s="6"/>
      <c r="I44" s="6"/>
      <c r="J44" s="6"/>
      <c r="K44" s="6"/>
      <c r="L44" s="6"/>
      <c r="M44" s="15"/>
      <c r="N44" s="15"/>
      <c r="O44" s="6"/>
      <c r="P44" s="6"/>
      <c r="Q44" s="6"/>
      <c r="R44" s="6"/>
      <c r="S44" s="6"/>
      <c r="T44" s="6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23"/>
      <c r="D45" s="10"/>
      <c r="E45" s="6"/>
      <c r="F45" s="6"/>
      <c r="G45" s="6"/>
      <c r="H45" s="6"/>
      <c r="I45" s="6"/>
      <c r="J45" s="6"/>
      <c r="K45" s="6"/>
      <c r="L45" s="6"/>
      <c r="M45" s="15"/>
      <c r="N45" s="15"/>
      <c r="O45" s="6"/>
      <c r="P45" s="6"/>
      <c r="Q45" s="6"/>
      <c r="R45" s="6"/>
      <c r="S45" s="6"/>
      <c r="T45" s="6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23"/>
      <c r="D46" s="10"/>
      <c r="E46" s="6"/>
      <c r="F46" s="6"/>
      <c r="G46" s="6"/>
      <c r="H46" s="6"/>
      <c r="I46" s="6"/>
      <c r="J46" s="6"/>
      <c r="K46" s="6"/>
      <c r="L46" s="6"/>
      <c r="M46" s="15"/>
      <c r="N46" s="15"/>
      <c r="O46" s="6"/>
      <c r="P46" s="6"/>
      <c r="Q46" s="6"/>
      <c r="R46" s="6"/>
      <c r="S46" s="6"/>
      <c r="T46" s="6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23"/>
      <c r="D47" s="10"/>
      <c r="E47" s="6"/>
      <c r="F47" s="6"/>
      <c r="G47" s="6"/>
      <c r="H47" s="6"/>
      <c r="I47" s="6"/>
      <c r="J47" s="6"/>
      <c r="K47" s="6"/>
      <c r="L47" s="6"/>
      <c r="M47" s="15"/>
      <c r="N47" s="15"/>
      <c r="O47" s="6"/>
      <c r="P47" s="6"/>
      <c r="Q47" s="6"/>
      <c r="R47" s="6"/>
      <c r="S47" s="6"/>
      <c r="T47" s="6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23"/>
      <c r="D48" s="10"/>
      <c r="E48" s="6"/>
      <c r="F48" s="6"/>
      <c r="G48" s="6"/>
      <c r="H48" s="6"/>
      <c r="I48" s="6"/>
      <c r="J48" s="6"/>
      <c r="K48" s="6"/>
      <c r="L48" s="6"/>
      <c r="M48" s="15"/>
      <c r="N48" s="15"/>
      <c r="O48" s="6"/>
      <c r="P48" s="6"/>
      <c r="Q48" s="6"/>
      <c r="R48" s="6"/>
      <c r="S48" s="6"/>
      <c r="T48" s="6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23"/>
      <c r="D49" s="10"/>
      <c r="E49" s="6"/>
      <c r="F49" s="6"/>
      <c r="G49" s="6"/>
      <c r="H49" s="6"/>
      <c r="I49" s="6"/>
      <c r="J49" s="6"/>
      <c r="K49" s="6"/>
      <c r="L49" s="6"/>
      <c r="M49" s="15"/>
      <c r="N49" s="15"/>
      <c r="O49" s="6"/>
      <c r="P49" s="6"/>
      <c r="Q49" s="6"/>
      <c r="R49" s="6"/>
      <c r="S49" s="6"/>
      <c r="T49" s="6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23"/>
      <c r="D50" s="10"/>
      <c r="E50" s="6"/>
      <c r="F50" s="6"/>
      <c r="G50" s="6"/>
      <c r="H50" s="6"/>
      <c r="I50" s="6"/>
      <c r="J50" s="6"/>
      <c r="K50" s="6"/>
      <c r="L50" s="6"/>
      <c r="M50" s="15"/>
      <c r="N50" s="15"/>
      <c r="O50" s="6"/>
      <c r="P50" s="6"/>
      <c r="Q50" s="6"/>
      <c r="R50" s="6"/>
      <c r="S50" s="6"/>
      <c r="T50" s="6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23"/>
      <c r="D51" s="10"/>
      <c r="E51" s="6"/>
      <c r="F51" s="6"/>
      <c r="G51" s="6"/>
      <c r="H51" s="6"/>
      <c r="I51" s="6"/>
      <c r="J51" s="6"/>
      <c r="K51" s="6"/>
      <c r="L51" s="6"/>
      <c r="M51" s="15"/>
      <c r="N51" s="15"/>
      <c r="O51" s="6"/>
      <c r="P51" s="6"/>
      <c r="Q51" s="6"/>
      <c r="R51" s="6"/>
      <c r="S51" s="6"/>
      <c r="T51" s="6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23"/>
      <c r="D52" s="10"/>
      <c r="E52" s="6"/>
      <c r="F52" s="6"/>
      <c r="G52" s="6"/>
      <c r="H52" s="6"/>
      <c r="I52" s="6"/>
      <c r="J52" s="6"/>
      <c r="K52" s="6"/>
      <c r="L52" s="6"/>
      <c r="M52" s="15"/>
      <c r="N52" s="15"/>
      <c r="O52" s="6"/>
      <c r="P52" s="6"/>
      <c r="Q52" s="6"/>
      <c r="R52" s="6"/>
      <c r="S52" s="6"/>
      <c r="T52" s="6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23"/>
      <c r="D53" s="10"/>
      <c r="E53" s="6"/>
      <c r="F53" s="6"/>
      <c r="G53" s="6"/>
      <c r="H53" s="6"/>
      <c r="I53" s="6"/>
      <c r="J53" s="6"/>
      <c r="K53" s="6"/>
      <c r="L53" s="6"/>
      <c r="M53" s="15"/>
      <c r="N53" s="15"/>
      <c r="O53" s="6"/>
      <c r="P53" s="6"/>
      <c r="Q53" s="6"/>
      <c r="R53" s="6"/>
      <c r="S53" s="6"/>
      <c r="T53" s="6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23"/>
      <c r="D54" s="10"/>
      <c r="E54" s="6"/>
      <c r="F54" s="6"/>
      <c r="G54" s="6"/>
      <c r="H54" s="6"/>
      <c r="I54" s="6"/>
      <c r="J54" s="6"/>
      <c r="K54" s="6"/>
      <c r="L54" s="6"/>
      <c r="M54" s="15"/>
      <c r="N54" s="15"/>
      <c r="O54" s="6"/>
      <c r="P54" s="6"/>
      <c r="Q54" s="6"/>
      <c r="R54" s="6"/>
      <c r="S54" s="6"/>
      <c r="T54" s="6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23"/>
      <c r="D55" s="10"/>
      <c r="E55" s="6"/>
      <c r="F55" s="6"/>
      <c r="G55" s="6"/>
      <c r="H55" s="6"/>
      <c r="I55" s="6"/>
      <c r="J55" s="6"/>
      <c r="K55" s="6"/>
      <c r="L55" s="6"/>
      <c r="M55" s="15"/>
      <c r="N55" s="15"/>
      <c r="O55" s="6"/>
      <c r="P55" s="6"/>
      <c r="Q55" s="6"/>
      <c r="R55" s="6"/>
      <c r="S55" s="6"/>
      <c r="T55" s="6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23"/>
      <c r="D56" s="10"/>
      <c r="E56" s="6"/>
      <c r="F56" s="6"/>
      <c r="G56" s="6"/>
      <c r="H56" s="6"/>
      <c r="I56" s="6"/>
      <c r="J56" s="6"/>
      <c r="K56" s="6"/>
      <c r="L56" s="6"/>
      <c r="M56" s="15"/>
      <c r="N56" s="15"/>
      <c r="O56" s="6"/>
      <c r="P56" s="6"/>
      <c r="Q56" s="6"/>
      <c r="R56" s="6"/>
      <c r="S56" s="6"/>
      <c r="T56" s="6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23"/>
      <c r="D57" s="10"/>
      <c r="E57" s="6"/>
      <c r="F57" s="6"/>
      <c r="G57" s="6"/>
      <c r="H57" s="6"/>
      <c r="I57" s="6"/>
      <c r="J57" s="6"/>
      <c r="K57" s="6"/>
      <c r="L57" s="6"/>
      <c r="M57" s="15"/>
      <c r="N57" s="15"/>
      <c r="O57" s="6"/>
      <c r="P57" s="6"/>
      <c r="Q57" s="6"/>
      <c r="R57" s="6"/>
      <c r="S57" s="6"/>
      <c r="T57" s="6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23"/>
      <c r="D58" s="10"/>
      <c r="E58" s="6"/>
      <c r="F58" s="6"/>
      <c r="G58" s="6"/>
      <c r="H58" s="6"/>
      <c r="I58" s="6"/>
      <c r="J58" s="6"/>
      <c r="K58" s="6"/>
      <c r="L58" s="6"/>
      <c r="M58" s="15"/>
      <c r="N58" s="15"/>
      <c r="O58" s="6"/>
      <c r="P58" s="6"/>
      <c r="Q58" s="6"/>
      <c r="R58" s="6"/>
      <c r="S58" s="6"/>
      <c r="T58" s="6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23"/>
      <c r="D59" s="10"/>
      <c r="E59" s="6"/>
      <c r="F59" s="6"/>
      <c r="G59" s="6"/>
      <c r="H59" s="6"/>
      <c r="I59" s="6"/>
      <c r="J59" s="6"/>
      <c r="K59" s="6"/>
      <c r="L59" s="6"/>
      <c r="M59" s="15"/>
      <c r="N59" s="15"/>
      <c r="O59" s="6"/>
      <c r="P59" s="6"/>
      <c r="Q59" s="6"/>
      <c r="R59" s="6"/>
      <c r="S59" s="6"/>
      <c r="T59" s="6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23"/>
      <c r="D60" s="10"/>
      <c r="E60" s="6"/>
      <c r="F60" s="6"/>
      <c r="G60" s="6"/>
      <c r="H60" s="6"/>
      <c r="I60" s="6"/>
      <c r="J60" s="6"/>
      <c r="K60" s="6"/>
      <c r="L60" s="6"/>
      <c r="M60" s="15"/>
      <c r="N60" s="15"/>
      <c r="O60" s="6"/>
      <c r="P60" s="6"/>
      <c r="Q60" s="6"/>
      <c r="R60" s="6"/>
      <c r="S60" s="6"/>
      <c r="T60" s="6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23"/>
      <c r="D61" s="10"/>
      <c r="E61" s="6"/>
      <c r="F61" s="6"/>
      <c r="G61" s="6"/>
      <c r="H61" s="6"/>
      <c r="I61" s="6"/>
      <c r="J61" s="6"/>
      <c r="K61" s="6"/>
      <c r="L61" s="6"/>
      <c r="M61" s="15"/>
      <c r="N61" s="15"/>
      <c r="O61" s="6"/>
      <c r="P61" s="6"/>
      <c r="Q61" s="6"/>
      <c r="R61" s="6"/>
      <c r="S61" s="6"/>
      <c r="T61" s="6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23"/>
      <c r="D62" s="10"/>
      <c r="E62" s="6"/>
      <c r="F62" s="6"/>
      <c r="G62" s="6"/>
      <c r="H62" s="6"/>
      <c r="I62" s="6"/>
      <c r="J62" s="6"/>
      <c r="K62" s="6"/>
      <c r="L62" s="6"/>
      <c r="M62" s="15"/>
      <c r="N62" s="15"/>
      <c r="O62" s="6"/>
      <c r="P62" s="6"/>
      <c r="Q62" s="6"/>
      <c r="R62" s="6"/>
      <c r="S62" s="6"/>
      <c r="T62" s="6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23"/>
      <c r="D63" s="10"/>
      <c r="E63" s="6"/>
      <c r="F63" s="6"/>
      <c r="G63" s="6"/>
      <c r="H63" s="6"/>
      <c r="I63" s="6"/>
      <c r="J63" s="6"/>
      <c r="K63" s="6"/>
      <c r="L63" s="6"/>
      <c r="M63" s="15"/>
      <c r="N63" s="15"/>
      <c r="O63" s="6"/>
      <c r="P63" s="6"/>
      <c r="Q63" s="6"/>
      <c r="R63" s="6"/>
      <c r="S63" s="6"/>
      <c r="T63" s="6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23"/>
      <c r="D64" s="10"/>
      <c r="E64" s="6"/>
      <c r="F64" s="6"/>
      <c r="G64" s="6"/>
      <c r="H64" s="6"/>
      <c r="I64" s="6"/>
      <c r="J64" s="6"/>
      <c r="K64" s="6"/>
      <c r="L64" s="6"/>
      <c r="M64" s="15"/>
      <c r="N64" s="15"/>
      <c r="O64" s="6"/>
      <c r="P64" s="6"/>
      <c r="Q64" s="6"/>
      <c r="R64" s="6"/>
      <c r="S64" s="6"/>
      <c r="T64" s="6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23"/>
      <c r="D65" s="10"/>
      <c r="E65" s="6"/>
      <c r="F65" s="6"/>
      <c r="G65" s="6"/>
      <c r="H65" s="6"/>
      <c r="I65" s="6"/>
      <c r="J65" s="6"/>
      <c r="K65" s="6"/>
      <c r="L65" s="6"/>
      <c r="M65" s="15"/>
      <c r="N65" s="15"/>
      <c r="O65" s="6"/>
      <c r="P65" s="6"/>
      <c r="Q65" s="6"/>
      <c r="R65" s="6"/>
      <c r="S65" s="6"/>
      <c r="T65" s="6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23"/>
      <c r="D66" s="10"/>
      <c r="E66" s="6"/>
      <c r="F66" s="6"/>
      <c r="G66" s="6"/>
      <c r="H66" s="6"/>
      <c r="I66" s="6"/>
      <c r="J66" s="6"/>
      <c r="K66" s="6"/>
      <c r="L66" s="6"/>
      <c r="M66" s="15"/>
      <c r="N66" s="15"/>
      <c r="O66" s="6"/>
      <c r="P66" s="6"/>
      <c r="Q66" s="6"/>
      <c r="R66" s="6"/>
      <c r="S66" s="6"/>
      <c r="T66" s="6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23"/>
      <c r="D67" s="10"/>
      <c r="E67" s="6"/>
      <c r="F67" s="6"/>
      <c r="G67" s="6"/>
      <c r="H67" s="6"/>
      <c r="I67" s="6"/>
      <c r="J67" s="6"/>
      <c r="K67" s="6"/>
      <c r="L67" s="6"/>
      <c r="M67" s="15"/>
      <c r="N67" s="15"/>
      <c r="O67" s="6"/>
      <c r="P67" s="6"/>
      <c r="Q67" s="6"/>
      <c r="R67" s="6"/>
      <c r="S67" s="6"/>
      <c r="T67" s="6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23"/>
      <c r="D68" s="10"/>
      <c r="E68" s="6"/>
      <c r="F68" s="6"/>
      <c r="G68" s="6"/>
      <c r="H68" s="6"/>
      <c r="I68" s="6"/>
      <c r="J68" s="6"/>
      <c r="K68" s="6"/>
      <c r="L68" s="6"/>
      <c r="M68" s="15"/>
      <c r="N68" s="15"/>
      <c r="O68" s="6"/>
      <c r="P68" s="6"/>
      <c r="Q68" s="6"/>
      <c r="R68" s="6"/>
      <c r="S68" s="6"/>
      <c r="T68" s="6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23"/>
      <c r="D69" s="10"/>
      <c r="E69" s="6"/>
      <c r="F69" s="6"/>
      <c r="G69" s="6"/>
      <c r="H69" s="6"/>
      <c r="I69" s="6"/>
      <c r="J69" s="6"/>
      <c r="K69" s="6"/>
      <c r="L69" s="6"/>
      <c r="M69" s="15"/>
      <c r="N69" s="15"/>
      <c r="O69" s="6"/>
      <c r="P69" s="6"/>
      <c r="Q69" s="6"/>
      <c r="R69" s="6"/>
      <c r="S69" s="6"/>
      <c r="T69" s="6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23"/>
      <c r="D70" s="10"/>
      <c r="E70" s="6"/>
      <c r="F70" s="6"/>
      <c r="G70" s="6"/>
      <c r="H70" s="6"/>
      <c r="I70" s="6"/>
      <c r="J70" s="6"/>
      <c r="K70" s="6"/>
      <c r="L70" s="6"/>
      <c r="M70" s="15"/>
      <c r="N70" s="15"/>
      <c r="O70" s="6"/>
      <c r="P70" s="6"/>
      <c r="Q70" s="6"/>
      <c r="R70" s="6"/>
      <c r="S70" s="6"/>
      <c r="T70" s="6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23"/>
      <c r="D71" s="10"/>
      <c r="E71" s="6"/>
      <c r="F71" s="6"/>
      <c r="G71" s="6"/>
      <c r="H71" s="6"/>
      <c r="I71" s="6"/>
      <c r="J71" s="6"/>
      <c r="K71" s="6"/>
      <c r="L71" s="6"/>
      <c r="M71" s="15"/>
      <c r="N71" s="15"/>
      <c r="O71" s="6"/>
      <c r="P71" s="6"/>
      <c r="Q71" s="6"/>
      <c r="R71" s="6"/>
      <c r="S71" s="6"/>
      <c r="T71" s="6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23"/>
      <c r="D72" s="10"/>
      <c r="E72" s="6"/>
      <c r="F72" s="6"/>
      <c r="G72" s="6"/>
      <c r="H72" s="6"/>
      <c r="I72" s="6"/>
      <c r="J72" s="6"/>
      <c r="K72" s="6"/>
      <c r="L72" s="6"/>
      <c r="M72" s="15"/>
      <c r="N72" s="15"/>
      <c r="O72" s="6"/>
      <c r="P72" s="6"/>
      <c r="Q72" s="6"/>
      <c r="R72" s="6"/>
      <c r="S72" s="6"/>
      <c r="T72" s="6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23"/>
      <c r="D73" s="10"/>
      <c r="E73" s="6"/>
      <c r="F73" s="6"/>
      <c r="G73" s="6"/>
      <c r="H73" s="6"/>
      <c r="I73" s="6"/>
      <c r="J73" s="6"/>
      <c r="K73" s="6"/>
      <c r="L73" s="6"/>
      <c r="M73" s="15"/>
      <c r="N73" s="15"/>
      <c r="O73" s="6"/>
      <c r="P73" s="6"/>
      <c r="Q73" s="6"/>
      <c r="R73" s="6"/>
      <c r="S73" s="6"/>
      <c r="T73" s="6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23"/>
      <c r="D74" s="10"/>
      <c r="E74" s="6"/>
      <c r="F74" s="6"/>
      <c r="G74" s="6"/>
      <c r="H74" s="6"/>
      <c r="I74" s="6"/>
      <c r="J74" s="6"/>
      <c r="K74" s="6"/>
      <c r="L74" s="6"/>
      <c r="M74" s="15"/>
      <c r="N74" s="15"/>
      <c r="O74" s="6"/>
      <c r="P74" s="6"/>
      <c r="Q74" s="6"/>
      <c r="R74" s="6"/>
      <c r="S74" s="6"/>
      <c r="T74" s="6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23"/>
      <c r="D75" s="10"/>
      <c r="E75" s="6"/>
      <c r="F75" s="6"/>
      <c r="G75" s="6"/>
      <c r="H75" s="6"/>
      <c r="I75" s="6"/>
      <c r="J75" s="6"/>
      <c r="K75" s="6"/>
      <c r="L75" s="6"/>
      <c r="M75" s="15"/>
      <c r="N75" s="15"/>
      <c r="O75" s="6"/>
      <c r="P75" s="6"/>
      <c r="Q75" s="6"/>
      <c r="R75" s="6"/>
      <c r="S75" s="6"/>
      <c r="T75" s="6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23"/>
      <c r="D76" s="10"/>
      <c r="E76" s="6"/>
      <c r="F76" s="6"/>
      <c r="G76" s="6"/>
      <c r="H76" s="6"/>
      <c r="I76" s="6"/>
      <c r="J76" s="6"/>
      <c r="K76" s="6"/>
      <c r="L76" s="6"/>
      <c r="M76" s="15"/>
      <c r="N76" s="15"/>
      <c r="O76" s="6"/>
      <c r="P76" s="6"/>
      <c r="Q76" s="6"/>
      <c r="R76" s="6"/>
      <c r="S76" s="6"/>
      <c r="T76" s="6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23"/>
      <c r="D77" s="10"/>
      <c r="E77" s="6"/>
      <c r="F77" s="6"/>
      <c r="G77" s="6"/>
      <c r="H77" s="6"/>
      <c r="I77" s="6"/>
      <c r="J77" s="6"/>
      <c r="K77" s="6"/>
      <c r="L77" s="6"/>
      <c r="M77" s="15"/>
      <c r="N77" s="15"/>
      <c r="O77" s="6"/>
      <c r="P77" s="6"/>
      <c r="Q77" s="6"/>
      <c r="R77" s="6"/>
      <c r="S77" s="6"/>
      <c r="T77" s="6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23"/>
      <c r="D78" s="10"/>
      <c r="E78" s="6"/>
      <c r="F78" s="6"/>
      <c r="G78" s="6"/>
      <c r="H78" s="6"/>
      <c r="I78" s="6"/>
      <c r="J78" s="6"/>
      <c r="K78" s="6"/>
      <c r="L78" s="6"/>
      <c r="M78" s="15"/>
      <c r="N78" s="15"/>
      <c r="O78" s="6"/>
      <c r="P78" s="6"/>
      <c r="Q78" s="6"/>
      <c r="R78" s="6"/>
      <c r="S78" s="6"/>
      <c r="T78" s="6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23"/>
      <c r="D79" s="10"/>
      <c r="E79" s="6"/>
      <c r="F79" s="6"/>
      <c r="G79" s="6"/>
      <c r="H79" s="6"/>
      <c r="I79" s="6"/>
      <c r="J79" s="6"/>
      <c r="K79" s="6"/>
      <c r="L79" s="6"/>
      <c r="M79" s="15"/>
      <c r="N79" s="15"/>
      <c r="O79" s="6"/>
      <c r="P79" s="6"/>
      <c r="Q79" s="6"/>
      <c r="R79" s="6"/>
      <c r="S79" s="6"/>
      <c r="T79" s="6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23"/>
      <c r="D80" s="10"/>
      <c r="E80" s="6"/>
      <c r="F80" s="6"/>
      <c r="G80" s="6"/>
      <c r="H80" s="6"/>
      <c r="I80" s="6"/>
      <c r="J80" s="6"/>
      <c r="K80" s="6"/>
      <c r="L80" s="6"/>
      <c r="M80" s="15"/>
      <c r="N80" s="15"/>
      <c r="O80" s="6"/>
      <c r="P80" s="6"/>
      <c r="Q80" s="6"/>
      <c r="R80" s="6"/>
      <c r="S80" s="6"/>
      <c r="T80" s="6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23"/>
      <c r="D81" s="10"/>
      <c r="E81" s="6"/>
      <c r="F81" s="6"/>
      <c r="G81" s="6"/>
      <c r="H81" s="6"/>
      <c r="I81" s="6"/>
      <c r="J81" s="6"/>
      <c r="K81" s="6"/>
      <c r="L81" s="6"/>
      <c r="M81" s="15"/>
      <c r="N81" s="15"/>
      <c r="O81" s="6"/>
      <c r="P81" s="6"/>
      <c r="Q81" s="6"/>
      <c r="R81" s="6"/>
      <c r="S81" s="6"/>
      <c r="T81" s="6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23"/>
      <c r="D82" s="10"/>
      <c r="E82" s="6"/>
      <c r="F82" s="6"/>
      <c r="G82" s="6"/>
      <c r="H82" s="6"/>
      <c r="I82" s="6"/>
      <c r="J82" s="6"/>
      <c r="K82" s="6"/>
      <c r="L82" s="6"/>
      <c r="M82" s="15"/>
      <c r="N82" s="15"/>
      <c r="O82" s="6"/>
      <c r="P82" s="6"/>
      <c r="Q82" s="6"/>
      <c r="R82" s="6"/>
      <c r="S82" s="6"/>
      <c r="T82" s="6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23"/>
      <c r="D83" s="10"/>
      <c r="E83" s="6"/>
      <c r="F83" s="6"/>
      <c r="G83" s="6"/>
      <c r="H83" s="6"/>
      <c r="I83" s="6"/>
      <c r="J83" s="6"/>
      <c r="K83" s="6"/>
      <c r="L83" s="6"/>
      <c r="M83" s="15"/>
      <c r="N83" s="15"/>
      <c r="O83" s="6"/>
      <c r="P83" s="6"/>
      <c r="Q83" s="6"/>
      <c r="R83" s="6"/>
      <c r="S83" s="6"/>
      <c r="T83" s="6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23"/>
      <c r="D84" s="10"/>
      <c r="E84" s="6"/>
      <c r="F84" s="6"/>
      <c r="G84" s="6"/>
      <c r="H84" s="6"/>
      <c r="I84" s="6"/>
      <c r="J84" s="6"/>
      <c r="K84" s="6"/>
      <c r="L84" s="6"/>
      <c r="M84" s="15"/>
      <c r="N84" s="15"/>
      <c r="O84" s="6"/>
      <c r="P84" s="6"/>
      <c r="Q84" s="6"/>
      <c r="R84" s="6"/>
      <c r="S84" s="6"/>
      <c r="T84" s="6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23"/>
      <c r="D85" s="10"/>
      <c r="E85" s="6"/>
      <c r="F85" s="6"/>
      <c r="G85" s="6"/>
      <c r="H85" s="6"/>
      <c r="I85" s="6"/>
      <c r="J85" s="6"/>
      <c r="K85" s="6"/>
      <c r="L85" s="6"/>
      <c r="M85" s="15"/>
      <c r="N85" s="15"/>
      <c r="O85" s="6"/>
      <c r="P85" s="6"/>
      <c r="Q85" s="6"/>
      <c r="R85" s="6"/>
      <c r="S85" s="6"/>
      <c r="T85" s="6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23"/>
      <c r="D86" s="10"/>
      <c r="E86" s="6"/>
      <c r="F86" s="6"/>
      <c r="G86" s="6"/>
      <c r="H86" s="6"/>
      <c r="I86" s="6"/>
      <c r="J86" s="6"/>
      <c r="K86" s="6"/>
      <c r="L86" s="6"/>
      <c r="M86" s="15"/>
      <c r="N86" s="15"/>
      <c r="O86" s="6"/>
      <c r="P86" s="6"/>
      <c r="Q86" s="6"/>
      <c r="R86" s="6"/>
      <c r="S86" s="6"/>
      <c r="T86" s="6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23"/>
      <c r="D87" s="10"/>
      <c r="E87" s="6"/>
      <c r="F87" s="6"/>
      <c r="G87" s="6"/>
      <c r="H87" s="6"/>
      <c r="I87" s="6"/>
      <c r="J87" s="6"/>
      <c r="K87" s="6"/>
      <c r="L87" s="6"/>
      <c r="M87" s="15"/>
      <c r="N87" s="15"/>
      <c r="O87" s="6"/>
      <c r="P87" s="6"/>
      <c r="Q87" s="6"/>
      <c r="R87" s="6"/>
      <c r="S87" s="6"/>
      <c r="T87" s="6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23"/>
      <c r="D88" s="10"/>
      <c r="E88" s="6"/>
      <c r="F88" s="6"/>
      <c r="G88" s="6"/>
      <c r="H88" s="6"/>
      <c r="I88" s="6"/>
      <c r="J88" s="6"/>
      <c r="K88" s="6"/>
      <c r="L88" s="6"/>
      <c r="M88" s="15"/>
      <c r="N88" s="15"/>
      <c r="O88" s="6"/>
      <c r="P88" s="6"/>
      <c r="Q88" s="6"/>
      <c r="R88" s="6"/>
      <c r="S88" s="6"/>
      <c r="T88" s="6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23"/>
      <c r="D89" s="10"/>
      <c r="E89" s="6"/>
      <c r="F89" s="6"/>
      <c r="G89" s="6"/>
      <c r="H89" s="6"/>
      <c r="I89" s="6"/>
      <c r="J89" s="6"/>
      <c r="K89" s="6"/>
      <c r="L89" s="6"/>
      <c r="M89" s="15"/>
      <c r="N89" s="15"/>
      <c r="O89" s="6"/>
      <c r="P89" s="6"/>
      <c r="Q89" s="6"/>
      <c r="R89" s="6"/>
      <c r="S89" s="6"/>
      <c r="T89" s="6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23"/>
      <c r="D90" s="10"/>
      <c r="E90" s="6"/>
      <c r="F90" s="6"/>
      <c r="G90" s="6"/>
      <c r="H90" s="6"/>
      <c r="I90" s="6"/>
      <c r="J90" s="6"/>
      <c r="K90" s="6"/>
      <c r="L90" s="6"/>
      <c r="M90" s="15"/>
      <c r="N90" s="15"/>
      <c r="O90" s="6"/>
      <c r="P90" s="6"/>
      <c r="Q90" s="6"/>
      <c r="R90" s="6"/>
      <c r="S90" s="6"/>
      <c r="T90" s="6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23"/>
      <c r="D91" s="10"/>
      <c r="E91" s="6"/>
      <c r="F91" s="6"/>
      <c r="G91" s="6"/>
      <c r="H91" s="6"/>
      <c r="I91" s="6"/>
      <c r="J91" s="6"/>
      <c r="K91" s="6"/>
      <c r="L91" s="6"/>
      <c r="M91" s="15"/>
      <c r="N91" s="15"/>
      <c r="O91" s="6"/>
      <c r="P91" s="6"/>
      <c r="Q91" s="6"/>
      <c r="R91" s="6"/>
      <c r="S91" s="6"/>
      <c r="T91" s="6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23"/>
      <c r="D92" s="10"/>
      <c r="E92" s="6"/>
      <c r="F92" s="6"/>
      <c r="G92" s="6"/>
      <c r="H92" s="6"/>
      <c r="I92" s="6"/>
      <c r="J92" s="6"/>
      <c r="K92" s="6"/>
      <c r="L92" s="6"/>
      <c r="M92" s="15"/>
      <c r="N92" s="15"/>
      <c r="O92" s="6"/>
      <c r="P92" s="6"/>
      <c r="Q92" s="6"/>
      <c r="R92" s="6"/>
      <c r="S92" s="6"/>
      <c r="T92" s="6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23"/>
      <c r="D93" s="10"/>
      <c r="E93" s="6"/>
      <c r="F93" s="6"/>
      <c r="G93" s="6"/>
      <c r="H93" s="6"/>
      <c r="I93" s="6"/>
      <c r="J93" s="6"/>
      <c r="K93" s="6"/>
      <c r="L93" s="6"/>
      <c r="M93" s="15"/>
      <c r="N93" s="15"/>
      <c r="O93" s="6"/>
      <c r="P93" s="6"/>
      <c r="Q93" s="6"/>
      <c r="R93" s="6"/>
      <c r="S93" s="6"/>
      <c r="T93" s="6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23"/>
      <c r="D94" s="10"/>
      <c r="E94" s="6"/>
      <c r="F94" s="6"/>
      <c r="G94" s="6"/>
      <c r="H94" s="6"/>
      <c r="I94" s="6"/>
      <c r="J94" s="6"/>
      <c r="K94" s="6"/>
      <c r="L94" s="6"/>
      <c r="M94" s="15"/>
      <c r="N94" s="15"/>
      <c r="O94" s="6"/>
      <c r="P94" s="6"/>
      <c r="Q94" s="6"/>
      <c r="R94" s="6"/>
      <c r="S94" s="6"/>
      <c r="T94" s="6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23"/>
      <c r="D95" s="10"/>
      <c r="E95" s="6"/>
      <c r="F95" s="6"/>
      <c r="G95" s="6"/>
      <c r="H95" s="6"/>
      <c r="I95" s="6"/>
      <c r="J95" s="6"/>
      <c r="K95" s="6"/>
      <c r="L95" s="6"/>
      <c r="M95" s="15"/>
      <c r="N95" s="15"/>
      <c r="O95" s="6"/>
      <c r="P95" s="6"/>
      <c r="Q95" s="6"/>
      <c r="R95" s="6"/>
      <c r="S95" s="6"/>
      <c r="T95" s="6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23"/>
      <c r="D96" s="10"/>
      <c r="E96" s="6"/>
      <c r="F96" s="6"/>
      <c r="G96" s="6"/>
      <c r="H96" s="6"/>
      <c r="I96" s="6"/>
      <c r="J96" s="6"/>
      <c r="K96" s="6"/>
      <c r="L96" s="6"/>
      <c r="M96" s="15"/>
      <c r="N96" s="15"/>
      <c r="O96" s="6"/>
      <c r="P96" s="6"/>
      <c r="Q96" s="6"/>
      <c r="R96" s="6"/>
      <c r="S96" s="6"/>
      <c r="T96" s="6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23"/>
      <c r="D97" s="10"/>
      <c r="E97" s="6"/>
      <c r="F97" s="6"/>
      <c r="G97" s="6"/>
      <c r="H97" s="6"/>
      <c r="I97" s="6"/>
      <c r="J97" s="6"/>
      <c r="K97" s="6"/>
      <c r="L97" s="6"/>
      <c r="M97" s="15"/>
      <c r="N97" s="15"/>
      <c r="O97" s="6"/>
      <c r="P97" s="6"/>
      <c r="Q97" s="6"/>
      <c r="R97" s="6"/>
      <c r="S97" s="6"/>
      <c r="T97" s="6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23"/>
      <c r="D98" s="10"/>
      <c r="E98" s="6"/>
      <c r="F98" s="6"/>
      <c r="G98" s="6"/>
      <c r="H98" s="6"/>
      <c r="I98" s="6"/>
      <c r="J98" s="6"/>
      <c r="K98" s="6"/>
      <c r="L98" s="6"/>
      <c r="M98" s="15"/>
      <c r="N98" s="15"/>
      <c r="O98" s="6"/>
      <c r="P98" s="6"/>
      <c r="Q98" s="6"/>
      <c r="R98" s="6"/>
      <c r="S98" s="6"/>
      <c r="T98" s="6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23"/>
      <c r="D99" s="10"/>
      <c r="E99" s="6"/>
      <c r="F99" s="6"/>
      <c r="G99" s="6"/>
      <c r="H99" s="6"/>
      <c r="I99" s="6"/>
      <c r="J99" s="6"/>
      <c r="K99" s="6"/>
      <c r="L99" s="6"/>
      <c r="M99" s="15"/>
      <c r="N99" s="15"/>
      <c r="O99" s="6"/>
      <c r="P99" s="6"/>
      <c r="Q99" s="6"/>
      <c r="R99" s="6"/>
      <c r="S99" s="6"/>
      <c r="T99" s="6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23"/>
      <c r="D100" s="10"/>
      <c r="E100" s="6"/>
      <c r="F100" s="6"/>
      <c r="G100" s="6"/>
      <c r="H100" s="6"/>
      <c r="I100" s="6"/>
      <c r="J100" s="6"/>
      <c r="K100" s="6"/>
      <c r="L100" s="6"/>
      <c r="M100" s="15"/>
      <c r="N100" s="15"/>
      <c r="O100" s="6"/>
      <c r="P100" s="6"/>
      <c r="Q100" s="6"/>
      <c r="R100" s="6"/>
      <c r="S100" s="6"/>
      <c r="T100" s="6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23"/>
      <c r="D101" s="10"/>
      <c r="E101" s="6"/>
      <c r="F101" s="6"/>
      <c r="G101" s="6"/>
      <c r="H101" s="6"/>
      <c r="I101" s="6"/>
      <c r="J101" s="6"/>
      <c r="K101" s="6"/>
      <c r="L101" s="6"/>
      <c r="M101" s="15"/>
      <c r="N101" s="15"/>
      <c r="O101" s="6"/>
      <c r="P101" s="6"/>
      <c r="Q101" s="6"/>
      <c r="R101" s="6"/>
      <c r="S101" s="6"/>
      <c r="T101" s="6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23"/>
      <c r="D102" s="10"/>
      <c r="E102" s="6"/>
      <c r="F102" s="6"/>
      <c r="G102" s="6"/>
      <c r="H102" s="6"/>
      <c r="I102" s="6"/>
      <c r="J102" s="6"/>
      <c r="K102" s="6"/>
      <c r="L102" s="6"/>
      <c r="M102" s="15"/>
      <c r="N102" s="15"/>
      <c r="O102" s="6"/>
      <c r="P102" s="6"/>
      <c r="Q102" s="6"/>
      <c r="R102" s="6"/>
      <c r="S102" s="6"/>
      <c r="T102" s="6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23"/>
      <c r="D103" s="10"/>
      <c r="E103" s="6"/>
      <c r="F103" s="6"/>
      <c r="G103" s="6"/>
      <c r="H103" s="6"/>
      <c r="I103" s="6"/>
      <c r="J103" s="6"/>
      <c r="K103" s="6"/>
      <c r="L103" s="6"/>
      <c r="M103" s="15"/>
      <c r="N103" s="15"/>
      <c r="O103" s="6"/>
      <c r="P103" s="6"/>
      <c r="Q103" s="6"/>
      <c r="R103" s="6"/>
      <c r="S103" s="6"/>
      <c r="T103" s="6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23"/>
      <c r="D104" s="10"/>
      <c r="E104" s="6"/>
      <c r="F104" s="6"/>
      <c r="G104" s="6"/>
      <c r="H104" s="6"/>
      <c r="I104" s="6"/>
      <c r="J104" s="6"/>
      <c r="K104" s="6"/>
      <c r="L104" s="6"/>
      <c r="M104" s="15"/>
      <c r="N104" s="15"/>
      <c r="O104" s="6"/>
      <c r="P104" s="6"/>
      <c r="Q104" s="6"/>
      <c r="R104" s="6"/>
      <c r="S104" s="6"/>
      <c r="T104" s="6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23"/>
      <c r="D105" s="10"/>
      <c r="E105" s="6"/>
      <c r="F105" s="6"/>
      <c r="G105" s="6"/>
      <c r="H105" s="6"/>
      <c r="I105" s="6"/>
      <c r="J105" s="6"/>
      <c r="K105" s="6"/>
      <c r="L105" s="6"/>
      <c r="M105" s="15"/>
      <c r="N105" s="15"/>
      <c r="O105" s="6"/>
      <c r="P105" s="6"/>
      <c r="Q105" s="6"/>
      <c r="R105" s="6"/>
      <c r="S105" s="6"/>
      <c r="T105" s="6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23"/>
      <c r="D106" s="10"/>
      <c r="E106" s="6"/>
      <c r="F106" s="6"/>
      <c r="G106" s="6"/>
      <c r="H106" s="6"/>
      <c r="I106" s="6"/>
      <c r="J106" s="6"/>
      <c r="K106" s="6"/>
      <c r="L106" s="6"/>
      <c r="M106" s="15"/>
      <c r="N106" s="15"/>
      <c r="O106" s="6"/>
      <c r="P106" s="6"/>
      <c r="Q106" s="6"/>
      <c r="R106" s="6"/>
      <c r="S106" s="6"/>
      <c r="T106" s="6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23"/>
      <c r="D107" s="10"/>
      <c r="E107" s="6"/>
      <c r="F107" s="6"/>
      <c r="G107" s="6"/>
      <c r="H107" s="6"/>
      <c r="I107" s="6"/>
      <c r="J107" s="6"/>
      <c r="K107" s="6"/>
      <c r="L107" s="6"/>
      <c r="M107" s="15"/>
      <c r="N107" s="15"/>
      <c r="O107" s="6"/>
      <c r="P107" s="6"/>
      <c r="Q107" s="6"/>
      <c r="R107" s="6"/>
      <c r="S107" s="6"/>
      <c r="T107" s="6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5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5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5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5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>AVERAGE(AF12:AG107)</f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topLeftCell="C1" zoomScale="90" zoomScaleNormal="90" workbookViewId="0">
      <selection activeCell="J21" sqref="J21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118</v>
      </c>
      <c r="B1" s="7"/>
    </row>
    <row r="2" spans="1:33" ht="18.75" x14ac:dyDescent="0.3">
      <c r="A2" s="7" t="s">
        <v>109</v>
      </c>
      <c r="B2" s="7"/>
      <c r="C2" s="14">
        <f>SUM(C12:AG107)/4000</f>
        <v>0</v>
      </c>
    </row>
    <row r="3" spans="1:33" s="3" customFormat="1" x14ac:dyDescent="0.25">
      <c r="A3" s="77" t="s">
        <v>110</v>
      </c>
      <c r="B3" s="78"/>
    </row>
    <row r="4" spans="1:33" s="3" customFormat="1" x14ac:dyDescent="0.25">
      <c r="A4" s="20"/>
      <c r="B4" s="21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1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1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1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1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2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ht="16.5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46"/>
      <c r="AB12" s="15"/>
      <c r="AC12" s="15"/>
      <c r="AD12" s="15"/>
      <c r="AE12" s="15"/>
      <c r="AF12" s="15"/>
      <c r="AG12" s="15"/>
    </row>
    <row r="13" spans="1:33" ht="16.5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46"/>
      <c r="AB13" s="15"/>
      <c r="AC13" s="15"/>
      <c r="AD13" s="15"/>
      <c r="AE13" s="15"/>
      <c r="AF13" s="15"/>
      <c r="AG13" s="15"/>
    </row>
    <row r="14" spans="1:33" ht="16.5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46"/>
      <c r="AB14" s="15"/>
      <c r="AC14" s="15"/>
      <c r="AD14" s="15"/>
      <c r="AE14" s="15"/>
      <c r="AF14" s="15"/>
      <c r="AG14" s="15"/>
    </row>
    <row r="15" spans="1:33" ht="16.5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46"/>
      <c r="AB15" s="15"/>
      <c r="AC15" s="15"/>
      <c r="AD15" s="15"/>
      <c r="AE15" s="15"/>
      <c r="AF15" s="15"/>
      <c r="AG15" s="15"/>
    </row>
    <row r="16" spans="1:33" ht="16.5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46"/>
      <c r="AB16" s="15"/>
      <c r="AC16" s="15"/>
      <c r="AD16" s="15"/>
      <c r="AE16" s="15"/>
      <c r="AF16" s="15"/>
      <c r="AG16" s="15"/>
    </row>
    <row r="17" spans="1:33" ht="16.5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46"/>
      <c r="AB17" s="15"/>
      <c r="AC17" s="15"/>
      <c r="AD17" s="15"/>
      <c r="AE17" s="15"/>
      <c r="AF17" s="15"/>
      <c r="AG17" s="15"/>
    </row>
    <row r="18" spans="1:33" ht="16.5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46"/>
      <c r="AB18" s="15"/>
      <c r="AC18" s="15"/>
      <c r="AD18" s="15"/>
      <c r="AE18" s="15"/>
      <c r="AF18" s="15"/>
      <c r="AG18" s="15"/>
    </row>
    <row r="19" spans="1:33" ht="16.5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46"/>
      <c r="AB19" s="15"/>
      <c r="AC19" s="15"/>
      <c r="AD19" s="15"/>
      <c r="AE19" s="15"/>
      <c r="AF19" s="15"/>
      <c r="AG19" s="15"/>
    </row>
    <row r="20" spans="1:33" ht="16.5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46"/>
      <c r="AB20" s="15"/>
      <c r="AC20" s="15"/>
      <c r="AD20" s="15"/>
      <c r="AE20" s="15"/>
      <c r="AF20" s="15"/>
      <c r="AG20" s="15"/>
    </row>
    <row r="21" spans="1:33" ht="16.5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46"/>
      <c r="AB21" s="15"/>
      <c r="AC21" s="15"/>
      <c r="AD21" s="15"/>
      <c r="AE21" s="15"/>
      <c r="AF21" s="15"/>
      <c r="AG21" s="15"/>
    </row>
    <row r="22" spans="1:33" ht="16.5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46"/>
      <c r="AB22" s="15"/>
      <c r="AC22" s="15"/>
      <c r="AD22" s="15"/>
      <c r="AE22" s="15"/>
      <c r="AF22" s="15"/>
      <c r="AG22" s="15"/>
    </row>
    <row r="23" spans="1:33" ht="16.5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46"/>
      <c r="AB23" s="15"/>
      <c r="AC23" s="15"/>
      <c r="AD23" s="15"/>
      <c r="AE23" s="15"/>
      <c r="AF23" s="15"/>
      <c r="AG23" s="15"/>
    </row>
    <row r="24" spans="1:33" ht="16.5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46"/>
      <c r="AB24" s="15"/>
      <c r="AC24" s="15"/>
      <c r="AD24" s="15"/>
      <c r="AE24" s="15"/>
      <c r="AF24" s="15"/>
      <c r="AG24" s="15"/>
    </row>
    <row r="25" spans="1:33" ht="16.5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46"/>
      <c r="AB25" s="15"/>
      <c r="AC25" s="15"/>
      <c r="AD25" s="15"/>
      <c r="AE25" s="15"/>
      <c r="AF25" s="15"/>
      <c r="AG25" s="15"/>
    </row>
    <row r="26" spans="1:33" ht="16.5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46"/>
      <c r="AB26" s="15"/>
      <c r="AC26" s="15"/>
      <c r="AD26" s="15"/>
      <c r="AE26" s="15"/>
      <c r="AF26" s="15"/>
      <c r="AG26" s="15"/>
    </row>
    <row r="27" spans="1:33" ht="16.5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46"/>
      <c r="AB27" s="15"/>
      <c r="AC27" s="15"/>
      <c r="AD27" s="15"/>
      <c r="AE27" s="15"/>
      <c r="AF27" s="15"/>
      <c r="AG27" s="15"/>
    </row>
    <row r="28" spans="1:33" ht="16.5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46"/>
      <c r="AB28" s="15"/>
      <c r="AC28" s="15"/>
      <c r="AD28" s="15"/>
      <c r="AE28" s="15"/>
      <c r="AF28" s="15"/>
      <c r="AG28" s="15"/>
    </row>
    <row r="29" spans="1:33" ht="16.5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46"/>
      <c r="AB29" s="15"/>
      <c r="AC29" s="15"/>
      <c r="AD29" s="15"/>
      <c r="AE29" s="15"/>
      <c r="AF29" s="15"/>
      <c r="AG29" s="15"/>
    </row>
    <row r="30" spans="1:33" ht="16.5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46"/>
      <c r="AB30" s="15"/>
      <c r="AC30" s="15"/>
      <c r="AD30" s="15"/>
      <c r="AE30" s="15"/>
      <c r="AF30" s="15"/>
      <c r="AG30" s="15"/>
    </row>
    <row r="31" spans="1:33" ht="16.5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46"/>
      <c r="AB31" s="15"/>
      <c r="AC31" s="15"/>
      <c r="AD31" s="15"/>
      <c r="AE31" s="15"/>
      <c r="AF31" s="15"/>
      <c r="AG31" s="15"/>
    </row>
    <row r="32" spans="1:33" ht="16.5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46"/>
      <c r="AB32" s="15"/>
      <c r="AC32" s="15"/>
      <c r="AD32" s="15"/>
      <c r="AE32" s="15"/>
      <c r="AF32" s="15"/>
      <c r="AG32" s="15"/>
    </row>
    <row r="33" spans="1:33" ht="16.5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46"/>
      <c r="AB33" s="15"/>
      <c r="AC33" s="15"/>
      <c r="AD33" s="15"/>
      <c r="AE33" s="15"/>
      <c r="AF33" s="15"/>
      <c r="AG33" s="15"/>
    </row>
    <row r="34" spans="1:33" ht="16.5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46"/>
      <c r="AB34" s="15"/>
      <c r="AC34" s="15"/>
      <c r="AD34" s="15"/>
      <c r="AE34" s="15"/>
      <c r="AF34" s="15"/>
      <c r="AG34" s="15"/>
    </row>
    <row r="35" spans="1:33" ht="16.5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46"/>
      <c r="AB35" s="15"/>
      <c r="AC35" s="15"/>
      <c r="AD35" s="15"/>
      <c r="AE35" s="15"/>
      <c r="AF35" s="15"/>
      <c r="AG35" s="15"/>
    </row>
    <row r="36" spans="1:33" ht="16.5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46"/>
      <c r="AB36" s="15"/>
      <c r="AC36" s="15"/>
      <c r="AD36" s="15"/>
      <c r="AE36" s="15"/>
      <c r="AF36" s="15"/>
      <c r="AG36" s="15"/>
    </row>
    <row r="37" spans="1:33" ht="16.5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46"/>
      <c r="AB37" s="15"/>
      <c r="AC37" s="15"/>
      <c r="AD37" s="15"/>
      <c r="AE37" s="15"/>
      <c r="AF37" s="15"/>
      <c r="AG37" s="15"/>
    </row>
    <row r="38" spans="1:33" ht="16.5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46"/>
      <c r="AB38" s="15"/>
      <c r="AC38" s="15"/>
      <c r="AD38" s="15"/>
      <c r="AE38" s="15"/>
      <c r="AF38" s="15"/>
      <c r="AG38" s="15"/>
    </row>
    <row r="39" spans="1:33" ht="16.5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46"/>
      <c r="AB39" s="15"/>
      <c r="AC39" s="15"/>
      <c r="AD39" s="15"/>
      <c r="AE39" s="15"/>
      <c r="AF39" s="15"/>
      <c r="AG39" s="15"/>
    </row>
    <row r="40" spans="1:33" ht="16.5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46"/>
      <c r="AB40" s="15"/>
      <c r="AC40" s="15"/>
      <c r="AD40" s="15"/>
      <c r="AE40" s="15"/>
      <c r="AF40" s="15"/>
      <c r="AG40" s="15"/>
    </row>
    <row r="41" spans="1:33" ht="16.5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46"/>
      <c r="AB41" s="15"/>
      <c r="AC41" s="15"/>
      <c r="AD41" s="15"/>
      <c r="AE41" s="15"/>
      <c r="AF41" s="15"/>
      <c r="AG41" s="15"/>
    </row>
    <row r="42" spans="1:33" ht="16.5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46"/>
      <c r="AB42" s="15"/>
      <c r="AC42" s="15"/>
      <c r="AD42" s="15"/>
      <c r="AE42" s="15"/>
      <c r="AF42" s="15"/>
      <c r="AG42" s="15"/>
    </row>
    <row r="43" spans="1:33" ht="16.5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46"/>
      <c r="AB43" s="15"/>
      <c r="AC43" s="15"/>
      <c r="AD43" s="15"/>
      <c r="AE43" s="15"/>
      <c r="AF43" s="15"/>
      <c r="AG43" s="15"/>
    </row>
    <row r="44" spans="1:33" ht="16.5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46"/>
      <c r="AB44" s="15"/>
      <c r="AC44" s="15"/>
      <c r="AD44" s="15"/>
      <c r="AE44" s="15"/>
      <c r="AF44" s="15"/>
      <c r="AG44" s="15"/>
    </row>
    <row r="45" spans="1:33" ht="16.5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46"/>
      <c r="AB45" s="15"/>
      <c r="AC45" s="15"/>
      <c r="AD45" s="15"/>
      <c r="AE45" s="15"/>
      <c r="AF45" s="15"/>
      <c r="AG45" s="15"/>
    </row>
    <row r="46" spans="1:33" ht="16.5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46"/>
      <c r="AB46" s="15"/>
      <c r="AC46" s="15"/>
      <c r="AD46" s="15"/>
      <c r="AE46" s="15"/>
      <c r="AF46" s="15"/>
      <c r="AG46" s="15"/>
    </row>
    <row r="47" spans="1:33" ht="16.5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46"/>
      <c r="AB47" s="15"/>
      <c r="AC47" s="15"/>
      <c r="AD47" s="15"/>
      <c r="AE47" s="15"/>
      <c r="AF47" s="15"/>
      <c r="AG47" s="15"/>
    </row>
    <row r="48" spans="1:33" ht="16.5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46"/>
      <c r="AB48" s="15"/>
      <c r="AC48" s="15"/>
      <c r="AD48" s="15"/>
      <c r="AE48" s="15"/>
      <c r="AF48" s="15"/>
      <c r="AG48" s="15"/>
    </row>
    <row r="49" spans="1:33" ht="16.5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46"/>
      <c r="AB49" s="15"/>
      <c r="AC49" s="15"/>
      <c r="AD49" s="15"/>
      <c r="AE49" s="15"/>
      <c r="AF49" s="15"/>
      <c r="AG49" s="15"/>
    </row>
    <row r="50" spans="1:33" ht="16.5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46"/>
      <c r="AB50" s="15"/>
      <c r="AC50" s="15"/>
      <c r="AD50" s="15"/>
      <c r="AE50" s="15"/>
      <c r="AF50" s="15"/>
      <c r="AG50" s="15"/>
    </row>
    <row r="51" spans="1:33" ht="16.5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46"/>
      <c r="AB51" s="15"/>
      <c r="AC51" s="15"/>
      <c r="AD51" s="15"/>
      <c r="AE51" s="15"/>
      <c r="AF51" s="15"/>
      <c r="AG51" s="15"/>
    </row>
    <row r="52" spans="1:33" ht="16.5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46"/>
      <c r="AB52" s="15"/>
      <c r="AC52" s="15"/>
      <c r="AD52" s="15"/>
      <c r="AE52" s="15"/>
      <c r="AF52" s="15"/>
      <c r="AG52" s="15"/>
    </row>
    <row r="53" spans="1:33" ht="16.5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46"/>
      <c r="AB53" s="15"/>
      <c r="AC53" s="15"/>
      <c r="AD53" s="15"/>
      <c r="AE53" s="15"/>
      <c r="AF53" s="15"/>
      <c r="AG53" s="15"/>
    </row>
    <row r="54" spans="1:33" ht="16.5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46"/>
      <c r="AB54" s="15"/>
      <c r="AC54" s="15"/>
      <c r="AD54" s="15"/>
      <c r="AE54" s="15"/>
      <c r="AF54" s="15"/>
      <c r="AG54" s="15"/>
    </row>
    <row r="55" spans="1:33" ht="16.5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46"/>
      <c r="AB55" s="15"/>
      <c r="AC55" s="15"/>
      <c r="AD55" s="15"/>
      <c r="AE55" s="15"/>
      <c r="AF55" s="15"/>
      <c r="AG55" s="15"/>
    </row>
    <row r="56" spans="1:33" ht="16.5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46"/>
      <c r="AB56" s="15"/>
      <c r="AC56" s="15"/>
      <c r="AD56" s="15"/>
      <c r="AE56" s="15"/>
      <c r="AF56" s="15"/>
      <c r="AG56" s="15"/>
    </row>
    <row r="57" spans="1:33" ht="16.5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46"/>
      <c r="AB57" s="15"/>
      <c r="AC57" s="15"/>
      <c r="AD57" s="15"/>
      <c r="AE57" s="15"/>
      <c r="AF57" s="15"/>
      <c r="AG57" s="15"/>
    </row>
    <row r="58" spans="1:33" ht="16.5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46"/>
      <c r="AB58" s="15"/>
      <c r="AC58" s="15"/>
      <c r="AD58" s="15"/>
      <c r="AE58" s="15"/>
      <c r="AF58" s="15"/>
      <c r="AG58" s="15"/>
    </row>
    <row r="59" spans="1:33" ht="16.5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46"/>
      <c r="AB59" s="15"/>
      <c r="AC59" s="15"/>
      <c r="AD59" s="15"/>
      <c r="AE59" s="15"/>
      <c r="AF59" s="15"/>
      <c r="AG59" s="15"/>
    </row>
    <row r="60" spans="1:33" ht="16.5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46"/>
      <c r="AB60" s="15"/>
      <c r="AC60" s="15"/>
      <c r="AD60" s="15"/>
      <c r="AE60" s="15"/>
      <c r="AF60" s="15"/>
      <c r="AG60" s="15"/>
    </row>
    <row r="61" spans="1:33" ht="16.5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46"/>
      <c r="AB61" s="15"/>
      <c r="AC61" s="15"/>
      <c r="AD61" s="15"/>
      <c r="AE61" s="15"/>
      <c r="AF61" s="15"/>
      <c r="AG61" s="15"/>
    </row>
    <row r="62" spans="1:33" ht="16.5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46"/>
      <c r="AB62" s="15"/>
      <c r="AC62" s="15"/>
      <c r="AD62" s="15"/>
      <c r="AE62" s="15"/>
      <c r="AF62" s="15"/>
      <c r="AG62" s="15"/>
    </row>
    <row r="63" spans="1:33" ht="16.5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46"/>
      <c r="AB63" s="15"/>
      <c r="AC63" s="15"/>
      <c r="AD63" s="15"/>
      <c r="AE63" s="15"/>
      <c r="AF63" s="15"/>
      <c r="AG63" s="15"/>
    </row>
    <row r="64" spans="1:33" ht="16.5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46"/>
      <c r="AB64" s="15"/>
      <c r="AC64" s="15"/>
      <c r="AD64" s="15"/>
      <c r="AE64" s="15"/>
      <c r="AF64" s="15"/>
      <c r="AG64" s="15"/>
    </row>
    <row r="65" spans="1:33" ht="16.5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46"/>
      <c r="AB65" s="15"/>
      <c r="AC65" s="15"/>
      <c r="AD65" s="15"/>
      <c r="AE65" s="15"/>
      <c r="AF65" s="15"/>
      <c r="AG65" s="15"/>
    </row>
    <row r="66" spans="1:33" ht="16.5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46"/>
      <c r="AB66" s="15"/>
      <c r="AC66" s="15"/>
      <c r="AD66" s="15"/>
      <c r="AE66" s="15"/>
      <c r="AF66" s="15"/>
      <c r="AG66" s="15"/>
    </row>
    <row r="67" spans="1:33" ht="16.5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46"/>
      <c r="AB67" s="15"/>
      <c r="AC67" s="15"/>
      <c r="AD67" s="15"/>
      <c r="AE67" s="15"/>
      <c r="AF67" s="15"/>
      <c r="AG67" s="15"/>
    </row>
    <row r="68" spans="1:33" ht="16.5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46"/>
      <c r="AB68" s="15"/>
      <c r="AC68" s="15"/>
      <c r="AD68" s="15"/>
      <c r="AE68" s="15"/>
      <c r="AF68" s="15"/>
      <c r="AG68" s="15"/>
    </row>
    <row r="69" spans="1:33" ht="16.5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46"/>
      <c r="AB69" s="15"/>
      <c r="AC69" s="15"/>
      <c r="AD69" s="15"/>
      <c r="AE69" s="15"/>
      <c r="AF69" s="15"/>
      <c r="AG69" s="15"/>
    </row>
    <row r="70" spans="1:33" ht="16.5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46"/>
      <c r="AB70" s="15"/>
      <c r="AC70" s="15"/>
      <c r="AD70" s="15"/>
      <c r="AE70" s="15"/>
      <c r="AF70" s="15"/>
      <c r="AG70" s="15"/>
    </row>
    <row r="71" spans="1:33" ht="16.5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46"/>
      <c r="AB71" s="15"/>
      <c r="AC71" s="15"/>
      <c r="AD71" s="15"/>
      <c r="AE71" s="15"/>
      <c r="AF71" s="15"/>
      <c r="AG71" s="15"/>
    </row>
    <row r="72" spans="1:33" ht="16.5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46"/>
      <c r="AB72" s="15"/>
      <c r="AC72" s="15"/>
      <c r="AD72" s="15"/>
      <c r="AE72" s="15"/>
      <c r="AF72" s="15"/>
      <c r="AG72" s="15"/>
    </row>
    <row r="73" spans="1:33" ht="16.5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46"/>
      <c r="AB73" s="15"/>
      <c r="AC73" s="15"/>
      <c r="AD73" s="15"/>
      <c r="AE73" s="15"/>
      <c r="AF73" s="15"/>
      <c r="AG73" s="15"/>
    </row>
    <row r="74" spans="1:33" ht="16.5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46"/>
      <c r="AB74" s="15"/>
      <c r="AC74" s="15"/>
      <c r="AD74" s="15"/>
      <c r="AE74" s="15"/>
      <c r="AF74" s="15"/>
      <c r="AG74" s="15"/>
    </row>
    <row r="75" spans="1:33" ht="16.5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46"/>
      <c r="AB75" s="15"/>
      <c r="AC75" s="15"/>
      <c r="AD75" s="15"/>
      <c r="AE75" s="15"/>
      <c r="AF75" s="15"/>
      <c r="AG75" s="15"/>
    </row>
    <row r="76" spans="1:33" ht="16.5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46"/>
      <c r="AB76" s="15"/>
      <c r="AC76" s="15"/>
      <c r="AD76" s="15"/>
      <c r="AE76" s="15"/>
      <c r="AF76" s="15"/>
      <c r="AG76" s="15"/>
    </row>
    <row r="77" spans="1:33" ht="16.5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46"/>
      <c r="AB77" s="15"/>
      <c r="AC77" s="15"/>
      <c r="AD77" s="15"/>
      <c r="AE77" s="15"/>
      <c r="AF77" s="15"/>
      <c r="AG77" s="15"/>
    </row>
    <row r="78" spans="1:33" ht="16.5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46"/>
      <c r="AB78" s="15"/>
      <c r="AC78" s="15"/>
      <c r="AD78" s="15"/>
      <c r="AE78" s="15"/>
      <c r="AF78" s="15"/>
      <c r="AG78" s="15"/>
    </row>
    <row r="79" spans="1:33" ht="16.5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46"/>
      <c r="AB79" s="15"/>
      <c r="AC79" s="15"/>
      <c r="AD79" s="15"/>
      <c r="AE79" s="15"/>
      <c r="AF79" s="15"/>
      <c r="AG79" s="15"/>
    </row>
    <row r="80" spans="1:33" ht="16.5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46"/>
      <c r="AB80" s="15"/>
      <c r="AC80" s="15"/>
      <c r="AD80" s="15"/>
      <c r="AE80" s="15"/>
      <c r="AF80" s="15"/>
      <c r="AG80" s="15"/>
    </row>
    <row r="81" spans="1:33" ht="16.5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46"/>
      <c r="AB81" s="15"/>
      <c r="AC81" s="15"/>
      <c r="AD81" s="15"/>
      <c r="AE81" s="15"/>
      <c r="AF81" s="15"/>
      <c r="AG81" s="15"/>
    </row>
    <row r="82" spans="1:33" ht="16.5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46"/>
      <c r="AB82" s="15"/>
      <c r="AC82" s="15"/>
      <c r="AD82" s="15"/>
      <c r="AE82" s="15"/>
      <c r="AF82" s="15"/>
      <c r="AG82" s="15"/>
    </row>
    <row r="83" spans="1:33" ht="16.5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46"/>
      <c r="AB83" s="15"/>
      <c r="AC83" s="15"/>
      <c r="AD83" s="15"/>
      <c r="AE83" s="15"/>
      <c r="AF83" s="15"/>
      <c r="AG83" s="15"/>
    </row>
    <row r="84" spans="1:33" ht="16.5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46"/>
      <c r="AB84" s="15"/>
      <c r="AC84" s="15"/>
      <c r="AD84" s="15"/>
      <c r="AE84" s="15"/>
      <c r="AF84" s="15"/>
      <c r="AG84" s="15"/>
    </row>
    <row r="85" spans="1:33" ht="16.5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46"/>
      <c r="AB85" s="15"/>
      <c r="AC85" s="15"/>
      <c r="AD85" s="15"/>
      <c r="AE85" s="15"/>
      <c r="AF85" s="15"/>
      <c r="AG85" s="15"/>
    </row>
    <row r="86" spans="1:33" ht="16.5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46"/>
      <c r="AB86" s="15"/>
      <c r="AC86" s="15"/>
      <c r="AD86" s="15"/>
      <c r="AE86" s="15"/>
      <c r="AF86" s="15"/>
      <c r="AG86" s="15"/>
    </row>
    <row r="87" spans="1:33" ht="16.5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46"/>
      <c r="AB87" s="15"/>
      <c r="AC87" s="15"/>
      <c r="AD87" s="15"/>
      <c r="AE87" s="15"/>
      <c r="AF87" s="15"/>
      <c r="AG87" s="15"/>
    </row>
    <row r="88" spans="1:33" ht="16.5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46"/>
      <c r="AB88" s="15"/>
      <c r="AC88" s="15"/>
      <c r="AD88" s="15"/>
      <c r="AE88" s="15"/>
      <c r="AF88" s="15"/>
      <c r="AG88" s="15"/>
    </row>
    <row r="89" spans="1:33" ht="16.5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46"/>
      <c r="AB89" s="15"/>
      <c r="AC89" s="15"/>
      <c r="AD89" s="15"/>
      <c r="AE89" s="15"/>
      <c r="AF89" s="15"/>
      <c r="AG89" s="15"/>
    </row>
    <row r="90" spans="1:33" ht="16.5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46"/>
      <c r="AB90" s="15"/>
      <c r="AC90" s="15"/>
      <c r="AD90" s="15"/>
      <c r="AE90" s="15"/>
      <c r="AF90" s="15"/>
      <c r="AG90" s="15"/>
    </row>
    <row r="91" spans="1:33" ht="16.5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46"/>
      <c r="AB91" s="15"/>
      <c r="AC91" s="15"/>
      <c r="AD91" s="15"/>
      <c r="AE91" s="15"/>
      <c r="AF91" s="15"/>
      <c r="AG91" s="15"/>
    </row>
    <row r="92" spans="1:33" ht="16.5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46"/>
      <c r="AB92" s="15"/>
      <c r="AC92" s="15"/>
      <c r="AD92" s="15"/>
      <c r="AE92" s="15"/>
      <c r="AF92" s="15"/>
      <c r="AG92" s="15"/>
    </row>
    <row r="93" spans="1:33" ht="16.5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46"/>
      <c r="AB93" s="15"/>
      <c r="AC93" s="15"/>
      <c r="AD93" s="15"/>
      <c r="AE93" s="15"/>
      <c r="AF93" s="15"/>
      <c r="AG93" s="15"/>
    </row>
    <row r="94" spans="1:33" ht="16.5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46"/>
      <c r="AB94" s="15"/>
      <c r="AC94" s="15"/>
      <c r="AD94" s="15"/>
      <c r="AE94" s="15"/>
      <c r="AF94" s="15"/>
      <c r="AG94" s="15"/>
    </row>
    <row r="95" spans="1:33" ht="16.5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46"/>
      <c r="AB95" s="15"/>
      <c r="AC95" s="15"/>
      <c r="AD95" s="15"/>
      <c r="AE95" s="15"/>
      <c r="AF95" s="15"/>
      <c r="AG95" s="15"/>
    </row>
    <row r="96" spans="1:33" ht="16.5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46"/>
      <c r="AB96" s="15"/>
      <c r="AC96" s="15"/>
      <c r="AD96" s="15"/>
      <c r="AE96" s="15"/>
      <c r="AF96" s="15"/>
      <c r="AG96" s="15"/>
    </row>
    <row r="97" spans="1:33" ht="16.5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46"/>
      <c r="AB97" s="15"/>
      <c r="AC97" s="15"/>
      <c r="AD97" s="15"/>
      <c r="AE97" s="15"/>
      <c r="AF97" s="15"/>
      <c r="AG97" s="15"/>
    </row>
    <row r="98" spans="1:33" ht="16.5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46"/>
      <c r="AB98" s="15"/>
      <c r="AC98" s="15"/>
      <c r="AD98" s="15"/>
      <c r="AE98" s="15"/>
      <c r="AF98" s="15"/>
      <c r="AG98" s="15"/>
    </row>
    <row r="99" spans="1:33" ht="16.5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46"/>
      <c r="AB99" s="15"/>
      <c r="AC99" s="15"/>
      <c r="AD99" s="15"/>
      <c r="AE99" s="15"/>
      <c r="AF99" s="15"/>
      <c r="AG99" s="15"/>
    </row>
    <row r="100" spans="1:33" ht="16.5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46"/>
      <c r="AB100" s="15"/>
      <c r="AC100" s="15"/>
      <c r="AD100" s="15"/>
      <c r="AE100" s="15"/>
      <c r="AF100" s="15"/>
      <c r="AG100" s="15"/>
    </row>
    <row r="101" spans="1:33" ht="16.5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46"/>
      <c r="AB101" s="15"/>
      <c r="AC101" s="15"/>
      <c r="AD101" s="15"/>
      <c r="AE101" s="15"/>
      <c r="AF101" s="15"/>
      <c r="AG101" s="15"/>
    </row>
    <row r="102" spans="1:33" ht="16.5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46"/>
      <c r="AB102" s="15"/>
      <c r="AC102" s="15"/>
      <c r="AD102" s="15"/>
      <c r="AE102" s="15"/>
      <c r="AF102" s="15"/>
      <c r="AG102" s="15"/>
    </row>
    <row r="103" spans="1:33" ht="16.5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46"/>
      <c r="AB103" s="15"/>
      <c r="AC103" s="15"/>
      <c r="AD103" s="15"/>
      <c r="AE103" s="15"/>
      <c r="AF103" s="15"/>
      <c r="AG103" s="15"/>
    </row>
    <row r="104" spans="1:33" ht="16.5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46"/>
      <c r="AB104" s="15"/>
      <c r="AC104" s="15"/>
      <c r="AD104" s="15"/>
      <c r="AE104" s="15"/>
      <c r="AF104" s="15"/>
      <c r="AG104" s="15"/>
    </row>
    <row r="105" spans="1:33" ht="16.5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46"/>
      <c r="AB105" s="15"/>
      <c r="AC105" s="15"/>
      <c r="AD105" s="15"/>
      <c r="AE105" s="15"/>
      <c r="AF105" s="15"/>
      <c r="AG105" s="15"/>
    </row>
    <row r="106" spans="1:33" ht="16.5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46"/>
      <c r="AB106" s="15"/>
      <c r="AC106" s="15"/>
      <c r="AD106" s="15"/>
      <c r="AE106" s="15"/>
      <c r="AF106" s="15"/>
      <c r="AG106" s="15"/>
    </row>
    <row r="107" spans="1:33" ht="16.5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46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topLeftCell="A82" zoomScale="90" zoomScaleNormal="90" workbookViewId="0">
      <selection activeCell="C12" sqref="C12:AF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139</v>
      </c>
      <c r="B1" s="7"/>
    </row>
    <row r="2" spans="1:33" x14ac:dyDescent="0.25">
      <c r="A2" s="7" t="s">
        <v>109</v>
      </c>
      <c r="B2" s="7"/>
      <c r="C2" s="14">
        <f>SUM(C12:AG107)/4000</f>
        <v>-0.18</v>
      </c>
      <c r="D2" s="2">
        <f>C2*1000</f>
        <v>-180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53"/>
      <c r="B4" s="54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>
        <v>0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>
        <v>0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>
        <v>0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>
        <v>0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>
        <v>0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>
        <v>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>
        <v>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>
        <v>0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>
        <v>0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>
        <v>0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>
        <v>0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>
        <v>0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>
        <v>0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>
        <v>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>
        <v>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>
        <v>0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>
        <v>0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>
        <v>0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>
        <v>0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>
        <v>0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>
        <v>0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>
        <v>0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>
        <v>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>
        <v>0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>
        <v>0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>
        <v>0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>
        <v>0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>
        <v>0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>
        <v>0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>
        <v>0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>
        <v>0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>
        <v>0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>
        <v>0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>
        <v>0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>
        <v>0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>
        <v>0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>
        <v>0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>
        <v>0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>
        <v>0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>
        <v>0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>
        <v>0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>
        <v>0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>
        <v>0</v>
      </c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>
        <v>0</v>
      </c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>
        <v>0</v>
      </c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>
        <v>0</v>
      </c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>
        <v>0</v>
      </c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>
        <v>0</v>
      </c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>
        <v>0</v>
      </c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>
        <v>0</v>
      </c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>
        <v>0</v>
      </c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>
        <v>0</v>
      </c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>
        <v>0</v>
      </c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>
        <v>0</v>
      </c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>
        <v>0</v>
      </c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>
        <v>0</v>
      </c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>
        <v>0</v>
      </c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>
        <v>0</v>
      </c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>
        <v>0</v>
      </c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>
        <v>0</v>
      </c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>
        <v>0</v>
      </c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>
        <v>0</v>
      </c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>
        <v>0</v>
      </c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>
        <v>0</v>
      </c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>
        <v>0</v>
      </c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>
        <v>0</v>
      </c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>
        <v>0</v>
      </c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>
        <v>0</v>
      </c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>
        <v>0</v>
      </c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>
        <v>0</v>
      </c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>
        <v>0</v>
      </c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>
        <v>0</v>
      </c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>
        <v>-60</v>
      </c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>
        <v>-60</v>
      </c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>
        <v>-60</v>
      </c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>
        <v>-60</v>
      </c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>
        <v>-60</v>
      </c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>
        <v>-60</v>
      </c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>
        <v>-60</v>
      </c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>
        <v>-60</v>
      </c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>
        <v>-60</v>
      </c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>
        <v>-60</v>
      </c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>
        <v>-60</v>
      </c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>
        <v>-60</v>
      </c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>
        <v>0</v>
      </c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>
        <v>0</v>
      </c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>
        <v>0</v>
      </c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>
        <v>0</v>
      </c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>
        <v>0</v>
      </c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>
        <v>0</v>
      </c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>
        <v>0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>
        <v>0</v>
      </c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>
        <v>0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>
        <v>0</v>
      </c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>
        <v>0</v>
      </c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>
        <v>0</v>
      </c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-0.18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-60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>
        <f t="shared" si="6"/>
        <v>-7.5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tabSelected="1" zoomScale="90" zoomScaleNormal="90" workbookViewId="0">
      <selection activeCell="W104" sqref="W104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138</v>
      </c>
      <c r="B1" s="7"/>
    </row>
    <row r="2" spans="1:33" x14ac:dyDescent="0.25">
      <c r="A2" s="7" t="s">
        <v>109</v>
      </c>
      <c r="B2" s="7"/>
      <c r="C2" s="14">
        <f>SUM(C12:AG107)/4000</f>
        <v>-0.37</v>
      </c>
      <c r="D2" s="2">
        <f>C2*1000</f>
        <v>-370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53"/>
      <c r="B4" s="54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>
        <v>0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>
        <v>0</v>
      </c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>
        <v>0</v>
      </c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>
        <v>0</v>
      </c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>
        <v>0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>
        <v>0</v>
      </c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>
        <v>0</v>
      </c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>
        <v>0</v>
      </c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>
        <v>0</v>
      </c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>
        <v>0</v>
      </c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>
        <v>0</v>
      </c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>
        <v>0</v>
      </c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>
        <v>0</v>
      </c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>
        <v>0</v>
      </c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>
        <v>0</v>
      </c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>
        <v>0</v>
      </c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>
        <v>0</v>
      </c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>
        <v>0</v>
      </c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>
        <v>0</v>
      </c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>
        <v>0</v>
      </c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>
        <v>0</v>
      </c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>
        <v>0</v>
      </c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>
        <v>0</v>
      </c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>
        <v>0</v>
      </c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>
        <v>0</v>
      </c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>
        <v>0</v>
      </c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>
        <v>0</v>
      </c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>
        <v>0</v>
      </c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>
        <v>0</v>
      </c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>
        <v>0</v>
      </c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>
        <v>0</v>
      </c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>
        <v>0</v>
      </c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>
        <v>0</v>
      </c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>
        <v>0</v>
      </c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>
        <v>0</v>
      </c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>
        <v>0</v>
      </c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>
        <v>0</v>
      </c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>
        <v>0</v>
      </c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>
        <v>0</v>
      </c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>
        <v>0</v>
      </c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>
        <v>0</v>
      </c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>
        <v>0</v>
      </c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>
        <v>0</v>
      </c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>
        <v>0</v>
      </c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>
        <v>0</v>
      </c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>
        <v>0</v>
      </c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>
        <v>0</v>
      </c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>
        <v>0</v>
      </c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>
        <v>0</v>
      </c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>
        <v>0</v>
      </c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>
        <v>0</v>
      </c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>
        <v>0</v>
      </c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>
        <v>0</v>
      </c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>
        <v>0</v>
      </c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>
        <v>0</v>
      </c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>
        <v>0</v>
      </c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>
        <v>0</v>
      </c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>
        <v>0</v>
      </c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>
        <v>0</v>
      </c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>
        <v>0</v>
      </c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>
        <v>0</v>
      </c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>
        <v>0</v>
      </c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>
        <v>0</v>
      </c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>
        <v>0</v>
      </c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>
        <v>0</v>
      </c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>
        <v>0</v>
      </c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>
        <v>0</v>
      </c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>
        <v>0</v>
      </c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>
        <v>0</v>
      </c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>
        <v>0</v>
      </c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>
        <v>0</v>
      </c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>
        <v>0</v>
      </c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>
        <v>0</v>
      </c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>
        <v>0</v>
      </c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>
        <v>0</v>
      </c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>
        <v>0</v>
      </c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>
        <v>0</v>
      </c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>
        <v>0</v>
      </c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>
        <v>0</v>
      </c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>
        <v>0</v>
      </c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>
        <v>0</v>
      </c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>
        <v>0</v>
      </c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>
        <v>0</v>
      </c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>
        <v>0</v>
      </c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>
        <v>0</v>
      </c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>
        <v>0</v>
      </c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>
        <v>0</v>
      </c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>
        <v>0</v>
      </c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>
        <v>0</v>
      </c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>
        <v>0</v>
      </c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>
        <v>0</v>
      </c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>
        <v>0</v>
      </c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>
        <v>0</v>
      </c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>
        <v>0</v>
      </c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>
        <v>0</v>
      </c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>
        <v>0</v>
      </c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>
        <v>0</v>
      </c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>
        <v>0</v>
      </c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>
        <v>0</v>
      </c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>
        <v>0</v>
      </c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>
        <v>0</v>
      </c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>
        <v>0</v>
      </c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>
        <v>0</v>
      </c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>
        <v>0</v>
      </c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>
        <v>0</v>
      </c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>
        <v>0</v>
      </c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>
        <v>0</v>
      </c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>
        <v>0</v>
      </c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>
        <v>0</v>
      </c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>
        <v>0</v>
      </c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>
        <v>0</v>
      </c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>
        <v>0</v>
      </c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>
        <v>0</v>
      </c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>
        <v>0</v>
      </c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>
        <v>0</v>
      </c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>
        <v>0</v>
      </c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>
        <v>0</v>
      </c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>
        <v>0</v>
      </c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>
        <v>0</v>
      </c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>
        <v>0</v>
      </c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>
        <v>0</v>
      </c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>
        <v>0</v>
      </c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>
        <v>0</v>
      </c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>
        <v>0</v>
      </c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>
        <v>0</v>
      </c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>
        <v>0</v>
      </c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>
        <v>0</v>
      </c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>
        <v>0</v>
      </c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>
        <v>0</v>
      </c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>
        <v>0</v>
      </c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>
        <v>0</v>
      </c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>
        <v>0</v>
      </c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>
        <v>0</v>
      </c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>
        <v>0</v>
      </c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>
        <v>0</v>
      </c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>
        <v>0</v>
      </c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>
        <v>0</v>
      </c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>
        <v>0</v>
      </c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>
        <v>0</v>
      </c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>
        <v>0</v>
      </c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>
        <v>0</v>
      </c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>
        <v>0</v>
      </c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>
        <v>0</v>
      </c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>
        <v>0</v>
      </c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>
        <v>-130</v>
      </c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>
        <v>-50</v>
      </c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>
        <v>-130</v>
      </c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>
        <v>-50</v>
      </c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>
        <v>-130</v>
      </c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>
        <v>-50</v>
      </c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>
        <v>-130</v>
      </c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>
        <v>-50</v>
      </c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>
        <v>-130</v>
      </c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>
        <v>0</v>
      </c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>
        <v>-130</v>
      </c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>
        <v>0</v>
      </c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>
        <v>-130</v>
      </c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>
        <v>0</v>
      </c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>
        <v>-130</v>
      </c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>
        <v>0</v>
      </c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>
        <v>-60</v>
      </c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>
        <v>0</v>
      </c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>
        <v>-60</v>
      </c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>
        <v>0</v>
      </c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>
        <v>-60</v>
      </c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>
        <v>0</v>
      </c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>
        <v>-60</v>
      </c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>
        <v>0</v>
      </c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>
        <v>0</v>
      </c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>
        <v>0</v>
      </c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>
        <v>0</v>
      </c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>
        <v>0</v>
      </c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>
        <v>0</v>
      </c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>
        <v>0</v>
      </c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>
        <v>0</v>
      </c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>
        <v>0</v>
      </c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>
        <v>0</v>
      </c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>
        <v>0</v>
      </c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>
        <v>0</v>
      </c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>
        <v>0</v>
      </c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>
        <v>0</v>
      </c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>
        <v>0</v>
      </c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>
        <v>0</v>
      </c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>
        <v>0</v>
      </c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>
        <v>0</v>
      </c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>
        <v>0</v>
      </c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>
        <v>0</v>
      </c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>
        <v>0</v>
      </c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>
        <v>0</v>
      </c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>
        <v>0</v>
      </c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>
        <v>0</v>
      </c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>
        <v>0</v>
      </c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-0.32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-0.05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-130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-50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>
        <f t="shared" si="6"/>
        <v>-13.333333333333334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>
        <f t="shared" si="7"/>
        <v>-2.0833333333333335</v>
      </c>
    </row>
  </sheetData>
  <mergeCells count="1">
    <mergeCell ref="A3:B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119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D2" s="2">
        <f>C2*1000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117</v>
      </c>
      <c r="B1" s="7"/>
    </row>
    <row r="2" spans="1:33" x14ac:dyDescent="0.25">
      <c r="A2" s="7" t="s">
        <v>109</v>
      </c>
      <c r="B2" s="7"/>
      <c r="C2" s="14">
        <f>SUM(C12:AG107)/4000</f>
        <v>-56.474399999997331</v>
      </c>
      <c r="D2" s="2">
        <f>C2*1000</f>
        <v>-56474.399999997331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6"/>
      <c r="B4" s="37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-18</v>
      </c>
      <c r="D12" s="15">
        <v>-18</v>
      </c>
      <c r="E12" s="15">
        <v>-79.900000000000006</v>
      </c>
      <c r="F12" s="15">
        <v>-79.900000000000006</v>
      </c>
      <c r="G12" s="15">
        <v>-79.900000000000006</v>
      </c>
      <c r="H12" s="15">
        <v>-79.900000000000006</v>
      </c>
      <c r="I12" s="15">
        <v>-79.900000000000006</v>
      </c>
      <c r="J12" s="15">
        <v>-79.900000000000006</v>
      </c>
      <c r="K12" s="15">
        <v>-79.900000000000006</v>
      </c>
      <c r="L12" s="15">
        <v>-79.900000000000006</v>
      </c>
      <c r="M12" s="15">
        <v>-79.900000000000006</v>
      </c>
      <c r="N12" s="15">
        <v>-79.900000000000006</v>
      </c>
      <c r="O12" s="15">
        <v>-79.900000000000006</v>
      </c>
      <c r="P12" s="15">
        <v>-79.900000000000006</v>
      </c>
      <c r="Q12" s="15">
        <v>-79.900000000000006</v>
      </c>
      <c r="R12" s="15">
        <v>-79.900000000000006</v>
      </c>
      <c r="S12" s="15">
        <v>-79.900000000000006</v>
      </c>
      <c r="T12" s="15">
        <v>-79.900000000000006</v>
      </c>
      <c r="U12" s="15">
        <v>-79.900000000000006</v>
      </c>
      <c r="V12" s="15">
        <v>-79.900000000000006</v>
      </c>
      <c r="W12" s="15">
        <v>-79.900000000000006</v>
      </c>
      <c r="X12" s="15">
        <v>-79.900000000000006</v>
      </c>
      <c r="Y12" s="15">
        <v>-79.900000000000006</v>
      </c>
      <c r="Z12" s="15">
        <v>-79.900000000000006</v>
      </c>
      <c r="AA12" s="15">
        <v>-79.900000000000006</v>
      </c>
      <c r="AB12" s="15">
        <v>-79.900000000000006</v>
      </c>
      <c r="AC12" s="15">
        <v>-79.900000000000006</v>
      </c>
      <c r="AD12" s="15">
        <v>-79.900000000000006</v>
      </c>
      <c r="AE12" s="15">
        <v>-79.900000000000006</v>
      </c>
      <c r="AF12" s="15">
        <v>-79.900000000000006</v>
      </c>
      <c r="AG12" s="15">
        <v>-79.900000000000006</v>
      </c>
    </row>
    <row r="13" spans="1:33" x14ac:dyDescent="0.25">
      <c r="A13" s="5">
        <v>2</v>
      </c>
      <c r="B13" s="5" t="s">
        <v>10</v>
      </c>
      <c r="C13" s="15">
        <v>-18</v>
      </c>
      <c r="D13" s="15">
        <v>-18</v>
      </c>
      <c r="E13" s="15">
        <v>-79.900000000000006</v>
      </c>
      <c r="F13" s="15">
        <v>-79.900000000000006</v>
      </c>
      <c r="G13" s="15">
        <v>-79.900000000000006</v>
      </c>
      <c r="H13" s="15">
        <v>-79.900000000000006</v>
      </c>
      <c r="I13" s="15">
        <v>-79.900000000000006</v>
      </c>
      <c r="J13" s="15">
        <v>-79.900000000000006</v>
      </c>
      <c r="K13" s="15">
        <v>-79.900000000000006</v>
      </c>
      <c r="L13" s="15">
        <v>-79.900000000000006</v>
      </c>
      <c r="M13" s="15">
        <v>-79.900000000000006</v>
      </c>
      <c r="N13" s="15">
        <v>-79.900000000000006</v>
      </c>
      <c r="O13" s="15">
        <v>-79.900000000000006</v>
      </c>
      <c r="P13" s="15">
        <v>-79.900000000000006</v>
      </c>
      <c r="Q13" s="15">
        <v>-79.900000000000006</v>
      </c>
      <c r="R13" s="15">
        <v>-79.900000000000006</v>
      </c>
      <c r="S13" s="15">
        <v>-79.900000000000006</v>
      </c>
      <c r="T13" s="15">
        <v>-79.900000000000006</v>
      </c>
      <c r="U13" s="15">
        <v>-79.900000000000006</v>
      </c>
      <c r="V13" s="15">
        <v>-79.900000000000006</v>
      </c>
      <c r="W13" s="15">
        <v>-79.900000000000006</v>
      </c>
      <c r="X13" s="15">
        <v>-79.900000000000006</v>
      </c>
      <c r="Y13" s="15">
        <v>-79.900000000000006</v>
      </c>
      <c r="Z13" s="15">
        <v>-79.900000000000006</v>
      </c>
      <c r="AA13" s="15">
        <v>-79.900000000000006</v>
      </c>
      <c r="AB13" s="15">
        <v>-79.900000000000006</v>
      </c>
      <c r="AC13" s="15">
        <v>-79.900000000000006</v>
      </c>
      <c r="AD13" s="15">
        <v>-79.900000000000006</v>
      </c>
      <c r="AE13" s="15">
        <v>-79.900000000000006</v>
      </c>
      <c r="AF13" s="15">
        <v>-79.900000000000006</v>
      </c>
      <c r="AG13" s="15">
        <v>-79.900000000000006</v>
      </c>
    </row>
    <row r="14" spans="1:33" x14ac:dyDescent="0.25">
      <c r="A14" s="5">
        <v>3</v>
      </c>
      <c r="B14" s="5" t="s">
        <v>11</v>
      </c>
      <c r="C14" s="15">
        <v>-18</v>
      </c>
      <c r="D14" s="15">
        <v>-18</v>
      </c>
      <c r="E14" s="15">
        <v>-79.900000000000006</v>
      </c>
      <c r="F14" s="15">
        <v>-79.900000000000006</v>
      </c>
      <c r="G14" s="15">
        <v>-79.900000000000006</v>
      </c>
      <c r="H14" s="15">
        <v>-79.900000000000006</v>
      </c>
      <c r="I14" s="15">
        <v>-79.900000000000006</v>
      </c>
      <c r="J14" s="15">
        <v>-79.900000000000006</v>
      </c>
      <c r="K14" s="15">
        <v>-79.900000000000006</v>
      </c>
      <c r="L14" s="15">
        <v>-79.900000000000006</v>
      </c>
      <c r="M14" s="15">
        <v>-79.900000000000006</v>
      </c>
      <c r="N14" s="15">
        <v>-79.900000000000006</v>
      </c>
      <c r="O14" s="15">
        <v>-79.900000000000006</v>
      </c>
      <c r="P14" s="15">
        <v>-79.900000000000006</v>
      </c>
      <c r="Q14" s="15">
        <v>-79.900000000000006</v>
      </c>
      <c r="R14" s="15">
        <v>-79.900000000000006</v>
      </c>
      <c r="S14" s="15">
        <v>-79.900000000000006</v>
      </c>
      <c r="T14" s="15">
        <v>-79.900000000000006</v>
      </c>
      <c r="U14" s="15">
        <v>-79.900000000000006</v>
      </c>
      <c r="V14" s="15">
        <v>-79.900000000000006</v>
      </c>
      <c r="W14" s="15">
        <v>-79.900000000000006</v>
      </c>
      <c r="X14" s="15">
        <v>-79.900000000000006</v>
      </c>
      <c r="Y14" s="15">
        <v>-79.900000000000006</v>
      </c>
      <c r="Z14" s="15">
        <v>-79.900000000000006</v>
      </c>
      <c r="AA14" s="15">
        <v>-79.900000000000006</v>
      </c>
      <c r="AB14" s="15">
        <v>-79.900000000000006</v>
      </c>
      <c r="AC14" s="15">
        <v>-79.900000000000006</v>
      </c>
      <c r="AD14" s="15">
        <v>-79.900000000000006</v>
      </c>
      <c r="AE14" s="15">
        <v>-79.900000000000006</v>
      </c>
      <c r="AF14" s="15">
        <v>-79.900000000000006</v>
      </c>
      <c r="AG14" s="15">
        <v>-79.900000000000006</v>
      </c>
    </row>
    <row r="15" spans="1:33" x14ac:dyDescent="0.25">
      <c r="A15" s="5">
        <v>4</v>
      </c>
      <c r="B15" s="5" t="s">
        <v>12</v>
      </c>
      <c r="C15" s="15">
        <v>-18</v>
      </c>
      <c r="D15" s="15">
        <v>-18</v>
      </c>
      <c r="E15" s="15">
        <v>-79.900000000000006</v>
      </c>
      <c r="F15" s="15">
        <v>-79.900000000000006</v>
      </c>
      <c r="G15" s="15">
        <v>-79.900000000000006</v>
      </c>
      <c r="H15" s="15">
        <v>-79.900000000000006</v>
      </c>
      <c r="I15" s="15">
        <v>-79.900000000000006</v>
      </c>
      <c r="J15" s="15">
        <v>-79.900000000000006</v>
      </c>
      <c r="K15" s="15">
        <v>-79.900000000000006</v>
      </c>
      <c r="L15" s="15">
        <v>-79.900000000000006</v>
      </c>
      <c r="M15" s="15">
        <v>-79.900000000000006</v>
      </c>
      <c r="N15" s="15">
        <v>-79.900000000000006</v>
      </c>
      <c r="O15" s="15">
        <v>-79.900000000000006</v>
      </c>
      <c r="P15" s="15">
        <v>-79.900000000000006</v>
      </c>
      <c r="Q15" s="15">
        <v>-79.900000000000006</v>
      </c>
      <c r="R15" s="15">
        <v>-79.900000000000006</v>
      </c>
      <c r="S15" s="15">
        <v>-79.900000000000006</v>
      </c>
      <c r="T15" s="15">
        <v>-79.900000000000006</v>
      </c>
      <c r="U15" s="15">
        <v>-79.900000000000006</v>
      </c>
      <c r="V15" s="15">
        <v>-79.900000000000006</v>
      </c>
      <c r="W15" s="15">
        <v>-79.900000000000006</v>
      </c>
      <c r="X15" s="15">
        <v>-79.900000000000006</v>
      </c>
      <c r="Y15" s="15">
        <v>-79.900000000000006</v>
      </c>
      <c r="Z15" s="15">
        <v>-79.900000000000006</v>
      </c>
      <c r="AA15" s="15">
        <v>-79.900000000000006</v>
      </c>
      <c r="AB15" s="15">
        <v>-79.900000000000006</v>
      </c>
      <c r="AC15" s="15">
        <v>-79.900000000000006</v>
      </c>
      <c r="AD15" s="15">
        <v>-79.900000000000006</v>
      </c>
      <c r="AE15" s="15">
        <v>-79.900000000000006</v>
      </c>
      <c r="AF15" s="15">
        <v>-79.900000000000006</v>
      </c>
      <c r="AG15" s="15">
        <v>-79.900000000000006</v>
      </c>
    </row>
    <row r="16" spans="1:33" x14ac:dyDescent="0.25">
      <c r="A16" s="5">
        <v>5</v>
      </c>
      <c r="B16" s="5" t="s">
        <v>13</v>
      </c>
      <c r="C16" s="15">
        <v>-18</v>
      </c>
      <c r="D16" s="15">
        <v>-18</v>
      </c>
      <c r="E16" s="15">
        <v>-79.900000000000006</v>
      </c>
      <c r="F16" s="15">
        <v>-79.900000000000006</v>
      </c>
      <c r="G16" s="15">
        <v>-79.900000000000006</v>
      </c>
      <c r="H16" s="15">
        <v>-79.900000000000006</v>
      </c>
      <c r="I16" s="15">
        <v>-79.900000000000006</v>
      </c>
      <c r="J16" s="15">
        <v>-79.900000000000006</v>
      </c>
      <c r="K16" s="15">
        <v>-79.900000000000006</v>
      </c>
      <c r="L16" s="15">
        <v>-79.900000000000006</v>
      </c>
      <c r="M16" s="15">
        <v>-79.900000000000006</v>
      </c>
      <c r="N16" s="15">
        <v>-79.900000000000006</v>
      </c>
      <c r="O16" s="15">
        <v>-79.900000000000006</v>
      </c>
      <c r="P16" s="15">
        <v>-79.900000000000006</v>
      </c>
      <c r="Q16" s="15">
        <v>-79.900000000000006</v>
      </c>
      <c r="R16" s="15">
        <v>-79.900000000000006</v>
      </c>
      <c r="S16" s="15">
        <v>-79.900000000000006</v>
      </c>
      <c r="T16" s="15">
        <v>-79.900000000000006</v>
      </c>
      <c r="U16" s="15">
        <v>-79.900000000000006</v>
      </c>
      <c r="V16" s="15">
        <v>-79.900000000000006</v>
      </c>
      <c r="W16" s="15">
        <v>-79.900000000000006</v>
      </c>
      <c r="X16" s="15">
        <v>-79.900000000000006</v>
      </c>
      <c r="Y16" s="15">
        <v>-79.900000000000006</v>
      </c>
      <c r="Z16" s="15">
        <v>-79.900000000000006</v>
      </c>
      <c r="AA16" s="15">
        <v>-79.900000000000006</v>
      </c>
      <c r="AB16" s="15">
        <v>-79.900000000000006</v>
      </c>
      <c r="AC16" s="15">
        <v>-79.900000000000006</v>
      </c>
      <c r="AD16" s="15">
        <v>-79.900000000000006</v>
      </c>
      <c r="AE16" s="15">
        <v>-79.900000000000006</v>
      </c>
      <c r="AF16" s="15">
        <v>-79.900000000000006</v>
      </c>
      <c r="AG16" s="15">
        <v>-79.900000000000006</v>
      </c>
    </row>
    <row r="17" spans="1:33" x14ac:dyDescent="0.25">
      <c r="A17" s="5">
        <v>6</v>
      </c>
      <c r="B17" s="5" t="s">
        <v>14</v>
      </c>
      <c r="C17" s="15">
        <v>-18</v>
      </c>
      <c r="D17" s="15">
        <v>-18</v>
      </c>
      <c r="E17" s="15">
        <v>-79.900000000000006</v>
      </c>
      <c r="F17" s="15">
        <v>-79.900000000000006</v>
      </c>
      <c r="G17" s="15">
        <v>-79.900000000000006</v>
      </c>
      <c r="H17" s="15">
        <v>-79.900000000000006</v>
      </c>
      <c r="I17" s="15">
        <v>-79.900000000000006</v>
      </c>
      <c r="J17" s="15">
        <v>-79.900000000000006</v>
      </c>
      <c r="K17" s="15">
        <v>-79.900000000000006</v>
      </c>
      <c r="L17" s="15">
        <v>-79.900000000000006</v>
      </c>
      <c r="M17" s="15">
        <v>-79.900000000000006</v>
      </c>
      <c r="N17" s="15">
        <v>-79.900000000000006</v>
      </c>
      <c r="O17" s="15">
        <v>-79.900000000000006</v>
      </c>
      <c r="P17" s="15">
        <v>-79.900000000000006</v>
      </c>
      <c r="Q17" s="15">
        <v>-79.900000000000006</v>
      </c>
      <c r="R17" s="15">
        <v>-79.900000000000006</v>
      </c>
      <c r="S17" s="15">
        <v>-79.900000000000006</v>
      </c>
      <c r="T17" s="15">
        <v>-79.900000000000006</v>
      </c>
      <c r="U17" s="15">
        <v>-79.900000000000006</v>
      </c>
      <c r="V17" s="15">
        <v>-79.900000000000006</v>
      </c>
      <c r="W17" s="15">
        <v>-79.900000000000006</v>
      </c>
      <c r="X17" s="15">
        <v>-79.900000000000006</v>
      </c>
      <c r="Y17" s="15">
        <v>-79.900000000000006</v>
      </c>
      <c r="Z17" s="15">
        <v>-79.900000000000006</v>
      </c>
      <c r="AA17" s="15">
        <v>-79.900000000000006</v>
      </c>
      <c r="AB17" s="15">
        <v>-79.900000000000006</v>
      </c>
      <c r="AC17" s="15">
        <v>-79.900000000000006</v>
      </c>
      <c r="AD17" s="15">
        <v>-79.900000000000006</v>
      </c>
      <c r="AE17" s="15">
        <v>-79.900000000000006</v>
      </c>
      <c r="AF17" s="15">
        <v>-79.900000000000006</v>
      </c>
      <c r="AG17" s="15">
        <v>-79.900000000000006</v>
      </c>
    </row>
    <row r="18" spans="1:33" x14ac:dyDescent="0.25">
      <c r="A18" s="5">
        <v>7</v>
      </c>
      <c r="B18" s="5" t="s">
        <v>15</v>
      </c>
      <c r="C18" s="15">
        <v>-18</v>
      </c>
      <c r="D18" s="15">
        <v>-18</v>
      </c>
      <c r="E18" s="15">
        <v>-79.900000000000006</v>
      </c>
      <c r="F18" s="15">
        <v>-79.900000000000006</v>
      </c>
      <c r="G18" s="15">
        <v>-79.900000000000006</v>
      </c>
      <c r="H18" s="15">
        <v>-79.900000000000006</v>
      </c>
      <c r="I18" s="15">
        <v>-79.900000000000006</v>
      </c>
      <c r="J18" s="15">
        <v>-79.900000000000006</v>
      </c>
      <c r="K18" s="15">
        <v>-79.900000000000006</v>
      </c>
      <c r="L18" s="15">
        <v>-79.900000000000006</v>
      </c>
      <c r="M18" s="15">
        <v>-79.900000000000006</v>
      </c>
      <c r="N18" s="15">
        <v>-79.900000000000006</v>
      </c>
      <c r="O18" s="15">
        <v>-79.900000000000006</v>
      </c>
      <c r="P18" s="15">
        <v>-79.900000000000006</v>
      </c>
      <c r="Q18" s="15">
        <v>-79.900000000000006</v>
      </c>
      <c r="R18" s="15">
        <v>-79.900000000000006</v>
      </c>
      <c r="S18" s="15">
        <v>-79.900000000000006</v>
      </c>
      <c r="T18" s="15">
        <v>-79.900000000000006</v>
      </c>
      <c r="U18" s="15">
        <v>-79.900000000000006</v>
      </c>
      <c r="V18" s="15">
        <v>-79.900000000000006</v>
      </c>
      <c r="W18" s="15">
        <v>-79.900000000000006</v>
      </c>
      <c r="X18" s="15">
        <v>-79.900000000000006</v>
      </c>
      <c r="Y18" s="15">
        <v>-79.900000000000006</v>
      </c>
      <c r="Z18" s="15">
        <v>-79.900000000000006</v>
      </c>
      <c r="AA18" s="15">
        <v>-79.900000000000006</v>
      </c>
      <c r="AB18" s="15">
        <v>-79.900000000000006</v>
      </c>
      <c r="AC18" s="15">
        <v>-79.900000000000006</v>
      </c>
      <c r="AD18" s="15">
        <v>-79.900000000000006</v>
      </c>
      <c r="AE18" s="15">
        <v>-79.900000000000006</v>
      </c>
      <c r="AF18" s="15">
        <v>-79.900000000000006</v>
      </c>
      <c r="AG18" s="15">
        <v>-79.900000000000006</v>
      </c>
    </row>
    <row r="19" spans="1:33" x14ac:dyDescent="0.25">
      <c r="A19" s="5">
        <v>8</v>
      </c>
      <c r="B19" s="5" t="s">
        <v>16</v>
      </c>
      <c r="C19" s="15">
        <v>-18</v>
      </c>
      <c r="D19" s="15">
        <v>-18</v>
      </c>
      <c r="E19" s="15">
        <v>-79.900000000000006</v>
      </c>
      <c r="F19" s="15">
        <v>-79.900000000000006</v>
      </c>
      <c r="G19" s="15">
        <v>-79.900000000000006</v>
      </c>
      <c r="H19" s="15">
        <v>-79.900000000000006</v>
      </c>
      <c r="I19" s="15">
        <v>-79.900000000000006</v>
      </c>
      <c r="J19" s="15">
        <v>-79.900000000000006</v>
      </c>
      <c r="K19" s="15">
        <v>-79.900000000000006</v>
      </c>
      <c r="L19" s="15">
        <v>-79.900000000000006</v>
      </c>
      <c r="M19" s="15">
        <v>-79.900000000000006</v>
      </c>
      <c r="N19" s="15">
        <v>-79.900000000000006</v>
      </c>
      <c r="O19" s="15">
        <v>-79.900000000000006</v>
      </c>
      <c r="P19" s="15">
        <v>-79.900000000000006</v>
      </c>
      <c r="Q19" s="15">
        <v>-79.900000000000006</v>
      </c>
      <c r="R19" s="15">
        <v>-79.900000000000006</v>
      </c>
      <c r="S19" s="15">
        <v>-79.900000000000006</v>
      </c>
      <c r="T19" s="15">
        <v>-79.900000000000006</v>
      </c>
      <c r="U19" s="15">
        <v>-79.900000000000006</v>
      </c>
      <c r="V19" s="15">
        <v>-79.900000000000006</v>
      </c>
      <c r="W19" s="15">
        <v>-79.900000000000006</v>
      </c>
      <c r="X19" s="15">
        <v>-79.900000000000006</v>
      </c>
      <c r="Y19" s="15">
        <v>-79.900000000000006</v>
      </c>
      <c r="Z19" s="15">
        <v>-79.900000000000006</v>
      </c>
      <c r="AA19" s="15">
        <v>-79.900000000000006</v>
      </c>
      <c r="AB19" s="15">
        <v>-79.900000000000006</v>
      </c>
      <c r="AC19" s="15">
        <v>-79.900000000000006</v>
      </c>
      <c r="AD19" s="15">
        <v>-79.900000000000006</v>
      </c>
      <c r="AE19" s="15">
        <v>-79.900000000000006</v>
      </c>
      <c r="AF19" s="15">
        <v>-79.900000000000006</v>
      </c>
      <c r="AG19" s="15">
        <v>-79.900000000000006</v>
      </c>
    </row>
    <row r="20" spans="1:33" x14ac:dyDescent="0.25">
      <c r="A20" s="5">
        <v>9</v>
      </c>
      <c r="B20" s="5" t="s">
        <v>17</v>
      </c>
      <c r="C20" s="15">
        <v>-18</v>
      </c>
      <c r="D20" s="15">
        <v>-18</v>
      </c>
      <c r="E20" s="15">
        <v>-79.900000000000006</v>
      </c>
      <c r="F20" s="15">
        <v>-79.900000000000006</v>
      </c>
      <c r="G20" s="15">
        <v>-79.900000000000006</v>
      </c>
      <c r="H20" s="15">
        <v>-79.900000000000006</v>
      </c>
      <c r="I20" s="15">
        <v>-79.900000000000006</v>
      </c>
      <c r="J20" s="15">
        <v>-79.900000000000006</v>
      </c>
      <c r="K20" s="15">
        <v>-79.900000000000006</v>
      </c>
      <c r="L20" s="15">
        <v>-79.900000000000006</v>
      </c>
      <c r="M20" s="15">
        <v>-79.900000000000006</v>
      </c>
      <c r="N20" s="15">
        <v>-79.900000000000006</v>
      </c>
      <c r="O20" s="15">
        <v>-79.900000000000006</v>
      </c>
      <c r="P20" s="15">
        <v>-79.900000000000006</v>
      </c>
      <c r="Q20" s="15">
        <v>-79.900000000000006</v>
      </c>
      <c r="R20" s="15">
        <v>-79.900000000000006</v>
      </c>
      <c r="S20" s="15">
        <v>-79.900000000000006</v>
      </c>
      <c r="T20" s="15">
        <v>-79.900000000000006</v>
      </c>
      <c r="U20" s="15">
        <v>-79.900000000000006</v>
      </c>
      <c r="V20" s="15">
        <v>-79.900000000000006</v>
      </c>
      <c r="W20" s="15">
        <v>-79.900000000000006</v>
      </c>
      <c r="X20" s="15">
        <v>-79.900000000000006</v>
      </c>
      <c r="Y20" s="15">
        <v>-79.900000000000006</v>
      </c>
      <c r="Z20" s="15">
        <v>-79.900000000000006</v>
      </c>
      <c r="AA20" s="15">
        <v>-79.900000000000006</v>
      </c>
      <c r="AB20" s="15">
        <v>-79.900000000000006</v>
      </c>
      <c r="AC20" s="15">
        <v>-79.900000000000006</v>
      </c>
      <c r="AD20" s="15">
        <v>-79.900000000000006</v>
      </c>
      <c r="AE20" s="15">
        <v>-79.900000000000006</v>
      </c>
      <c r="AF20" s="15">
        <v>-79.900000000000006</v>
      </c>
      <c r="AG20" s="15">
        <v>-79.900000000000006</v>
      </c>
    </row>
    <row r="21" spans="1:33" x14ac:dyDescent="0.25">
      <c r="A21" s="5">
        <v>10</v>
      </c>
      <c r="B21" s="5" t="s">
        <v>18</v>
      </c>
      <c r="C21" s="15">
        <v>-18</v>
      </c>
      <c r="D21" s="15">
        <v>-18</v>
      </c>
      <c r="E21" s="15">
        <v>-79.900000000000006</v>
      </c>
      <c r="F21" s="15">
        <v>-79.900000000000006</v>
      </c>
      <c r="G21" s="15">
        <v>-79.900000000000006</v>
      </c>
      <c r="H21" s="15">
        <v>-79.900000000000006</v>
      </c>
      <c r="I21" s="15">
        <v>-79.900000000000006</v>
      </c>
      <c r="J21" s="15">
        <v>-79.900000000000006</v>
      </c>
      <c r="K21" s="15">
        <v>-79.900000000000006</v>
      </c>
      <c r="L21" s="15">
        <v>-79.900000000000006</v>
      </c>
      <c r="M21" s="15">
        <v>-79.900000000000006</v>
      </c>
      <c r="N21" s="15">
        <v>-79.900000000000006</v>
      </c>
      <c r="O21" s="15">
        <v>-79.900000000000006</v>
      </c>
      <c r="P21" s="15">
        <v>-79.900000000000006</v>
      </c>
      <c r="Q21" s="15">
        <v>-79.900000000000006</v>
      </c>
      <c r="R21" s="15">
        <v>-79.900000000000006</v>
      </c>
      <c r="S21" s="15">
        <v>-79.900000000000006</v>
      </c>
      <c r="T21" s="15">
        <v>-79.900000000000006</v>
      </c>
      <c r="U21" s="15">
        <v>-79.900000000000006</v>
      </c>
      <c r="V21" s="15">
        <v>-79.900000000000006</v>
      </c>
      <c r="W21" s="15">
        <v>-79.900000000000006</v>
      </c>
      <c r="X21" s="15">
        <v>-79.900000000000006</v>
      </c>
      <c r="Y21" s="15">
        <v>-79.900000000000006</v>
      </c>
      <c r="Z21" s="15">
        <v>-79.900000000000006</v>
      </c>
      <c r="AA21" s="15">
        <v>-79.900000000000006</v>
      </c>
      <c r="AB21" s="15">
        <v>-79.900000000000006</v>
      </c>
      <c r="AC21" s="15">
        <v>-79.900000000000006</v>
      </c>
      <c r="AD21" s="15">
        <v>-79.900000000000006</v>
      </c>
      <c r="AE21" s="15">
        <v>-79.900000000000006</v>
      </c>
      <c r="AF21" s="15">
        <v>-79.900000000000006</v>
      </c>
      <c r="AG21" s="15">
        <v>-79.900000000000006</v>
      </c>
    </row>
    <row r="22" spans="1:33" x14ac:dyDescent="0.25">
      <c r="A22" s="5">
        <v>11</v>
      </c>
      <c r="B22" s="5" t="s">
        <v>19</v>
      </c>
      <c r="C22" s="15">
        <v>-18</v>
      </c>
      <c r="D22" s="15">
        <v>-18</v>
      </c>
      <c r="E22" s="15">
        <v>-79.900000000000006</v>
      </c>
      <c r="F22" s="15">
        <v>-79.900000000000006</v>
      </c>
      <c r="G22" s="15">
        <v>-79.900000000000006</v>
      </c>
      <c r="H22" s="15">
        <v>-79.900000000000006</v>
      </c>
      <c r="I22" s="15">
        <v>-79.900000000000006</v>
      </c>
      <c r="J22" s="15">
        <v>-79.900000000000006</v>
      </c>
      <c r="K22" s="15">
        <v>-79.900000000000006</v>
      </c>
      <c r="L22" s="15">
        <v>-79.900000000000006</v>
      </c>
      <c r="M22" s="15">
        <v>-79.900000000000006</v>
      </c>
      <c r="N22" s="15">
        <v>-79.900000000000006</v>
      </c>
      <c r="O22" s="15">
        <v>-79.900000000000006</v>
      </c>
      <c r="P22" s="15">
        <v>-79.900000000000006</v>
      </c>
      <c r="Q22" s="15">
        <v>-79.900000000000006</v>
      </c>
      <c r="R22" s="15">
        <v>-79.900000000000006</v>
      </c>
      <c r="S22" s="15">
        <v>-79.900000000000006</v>
      </c>
      <c r="T22" s="15">
        <v>-79.900000000000006</v>
      </c>
      <c r="U22" s="15">
        <v>-79.900000000000006</v>
      </c>
      <c r="V22" s="15">
        <v>-79.900000000000006</v>
      </c>
      <c r="W22" s="15">
        <v>-79.900000000000006</v>
      </c>
      <c r="X22" s="15">
        <v>-79.900000000000006</v>
      </c>
      <c r="Y22" s="15">
        <v>-79.900000000000006</v>
      </c>
      <c r="Z22" s="15">
        <v>-79.900000000000006</v>
      </c>
      <c r="AA22" s="15">
        <v>-79.900000000000006</v>
      </c>
      <c r="AB22" s="15">
        <v>-79.900000000000006</v>
      </c>
      <c r="AC22" s="15">
        <v>-79.900000000000006</v>
      </c>
      <c r="AD22" s="15">
        <v>-79.900000000000006</v>
      </c>
      <c r="AE22" s="15">
        <v>-79.900000000000006</v>
      </c>
      <c r="AF22" s="15">
        <v>-79.900000000000006</v>
      </c>
      <c r="AG22" s="15">
        <v>-79.900000000000006</v>
      </c>
    </row>
    <row r="23" spans="1:33" x14ac:dyDescent="0.25">
      <c r="A23" s="5">
        <v>12</v>
      </c>
      <c r="B23" s="5" t="s">
        <v>20</v>
      </c>
      <c r="C23" s="15">
        <v>-18</v>
      </c>
      <c r="D23" s="15">
        <v>-18</v>
      </c>
      <c r="E23" s="15">
        <v>-79.900000000000006</v>
      </c>
      <c r="F23" s="15">
        <v>-79.900000000000006</v>
      </c>
      <c r="G23" s="15">
        <v>-79.900000000000006</v>
      </c>
      <c r="H23" s="15">
        <v>-79.900000000000006</v>
      </c>
      <c r="I23" s="15">
        <v>-79.900000000000006</v>
      </c>
      <c r="J23" s="15">
        <v>-79.900000000000006</v>
      </c>
      <c r="K23" s="15">
        <v>-79.900000000000006</v>
      </c>
      <c r="L23" s="15">
        <v>-79.900000000000006</v>
      </c>
      <c r="M23" s="15">
        <v>-79.900000000000006</v>
      </c>
      <c r="N23" s="15">
        <v>-79.900000000000006</v>
      </c>
      <c r="O23" s="15">
        <v>-79.900000000000006</v>
      </c>
      <c r="P23" s="15">
        <v>-79.900000000000006</v>
      </c>
      <c r="Q23" s="15">
        <v>-79.900000000000006</v>
      </c>
      <c r="R23" s="15">
        <v>-79.900000000000006</v>
      </c>
      <c r="S23" s="15">
        <v>-79.900000000000006</v>
      </c>
      <c r="T23" s="15">
        <v>-79.900000000000006</v>
      </c>
      <c r="U23" s="15">
        <v>-79.900000000000006</v>
      </c>
      <c r="V23" s="15">
        <v>-79.900000000000006</v>
      </c>
      <c r="W23" s="15">
        <v>-79.900000000000006</v>
      </c>
      <c r="X23" s="15">
        <v>-79.900000000000006</v>
      </c>
      <c r="Y23" s="15">
        <v>-79.900000000000006</v>
      </c>
      <c r="Z23" s="15">
        <v>-79.900000000000006</v>
      </c>
      <c r="AA23" s="15">
        <v>-79.900000000000006</v>
      </c>
      <c r="AB23" s="15">
        <v>-79.900000000000006</v>
      </c>
      <c r="AC23" s="15">
        <v>-79.900000000000006</v>
      </c>
      <c r="AD23" s="15">
        <v>-79.900000000000006</v>
      </c>
      <c r="AE23" s="15">
        <v>-79.900000000000006</v>
      </c>
      <c r="AF23" s="15">
        <v>-79.900000000000006</v>
      </c>
      <c r="AG23" s="15">
        <v>-79.900000000000006</v>
      </c>
    </row>
    <row r="24" spans="1:33" x14ac:dyDescent="0.25">
      <c r="A24" s="5">
        <v>13</v>
      </c>
      <c r="B24" s="5" t="s">
        <v>21</v>
      </c>
      <c r="C24" s="15">
        <v>-18</v>
      </c>
      <c r="D24" s="15">
        <v>-18</v>
      </c>
      <c r="E24" s="15">
        <v>-79.900000000000006</v>
      </c>
      <c r="F24" s="15">
        <v>-79.900000000000006</v>
      </c>
      <c r="G24" s="15">
        <v>-79.900000000000006</v>
      </c>
      <c r="H24" s="15">
        <v>-79.900000000000006</v>
      </c>
      <c r="I24" s="15">
        <v>-79.900000000000006</v>
      </c>
      <c r="J24" s="15">
        <v>-79.900000000000006</v>
      </c>
      <c r="K24" s="15">
        <v>-79.900000000000006</v>
      </c>
      <c r="L24" s="15">
        <v>-79.900000000000006</v>
      </c>
      <c r="M24" s="15">
        <v>-79.900000000000006</v>
      </c>
      <c r="N24" s="15">
        <v>-79.900000000000006</v>
      </c>
      <c r="O24" s="15">
        <v>-79.900000000000006</v>
      </c>
      <c r="P24" s="15">
        <v>-79.900000000000006</v>
      </c>
      <c r="Q24" s="15">
        <v>-79.900000000000006</v>
      </c>
      <c r="R24" s="15">
        <v>-79.900000000000006</v>
      </c>
      <c r="S24" s="15">
        <v>-79.900000000000006</v>
      </c>
      <c r="T24" s="15">
        <v>-79.900000000000006</v>
      </c>
      <c r="U24" s="15">
        <v>-79.900000000000006</v>
      </c>
      <c r="V24" s="15">
        <v>-79.900000000000006</v>
      </c>
      <c r="W24" s="15">
        <v>-79.900000000000006</v>
      </c>
      <c r="X24" s="15">
        <v>-79.900000000000006</v>
      </c>
      <c r="Y24" s="15">
        <v>-79.900000000000006</v>
      </c>
      <c r="Z24" s="15">
        <v>-79.900000000000006</v>
      </c>
      <c r="AA24" s="15">
        <v>-79.900000000000006</v>
      </c>
      <c r="AB24" s="15">
        <v>-79.900000000000006</v>
      </c>
      <c r="AC24" s="15">
        <v>-79.900000000000006</v>
      </c>
      <c r="AD24" s="15">
        <v>-79.900000000000006</v>
      </c>
      <c r="AE24" s="15">
        <v>-79.900000000000006</v>
      </c>
      <c r="AF24" s="15">
        <v>-79.900000000000006</v>
      </c>
      <c r="AG24" s="15">
        <v>-79.900000000000006</v>
      </c>
    </row>
    <row r="25" spans="1:33" x14ac:dyDescent="0.25">
      <c r="A25" s="5">
        <v>14</v>
      </c>
      <c r="B25" s="5" t="s">
        <v>22</v>
      </c>
      <c r="C25" s="15">
        <v>-18</v>
      </c>
      <c r="D25" s="15">
        <v>-18</v>
      </c>
      <c r="E25" s="15">
        <v>-79.900000000000006</v>
      </c>
      <c r="F25" s="15">
        <v>-79.900000000000006</v>
      </c>
      <c r="G25" s="15">
        <v>-79.900000000000006</v>
      </c>
      <c r="H25" s="15">
        <v>-79.900000000000006</v>
      </c>
      <c r="I25" s="15">
        <v>-79.900000000000006</v>
      </c>
      <c r="J25" s="15">
        <v>-79.900000000000006</v>
      </c>
      <c r="K25" s="15">
        <v>-79.900000000000006</v>
      </c>
      <c r="L25" s="15">
        <v>-79.900000000000006</v>
      </c>
      <c r="M25" s="15">
        <v>-79.900000000000006</v>
      </c>
      <c r="N25" s="15">
        <v>-79.900000000000006</v>
      </c>
      <c r="O25" s="15">
        <v>-79.900000000000006</v>
      </c>
      <c r="P25" s="15">
        <v>-79.900000000000006</v>
      </c>
      <c r="Q25" s="15">
        <v>-79.900000000000006</v>
      </c>
      <c r="R25" s="15">
        <v>-79.900000000000006</v>
      </c>
      <c r="S25" s="15">
        <v>-79.900000000000006</v>
      </c>
      <c r="T25" s="15">
        <v>-79.900000000000006</v>
      </c>
      <c r="U25" s="15">
        <v>-79.900000000000006</v>
      </c>
      <c r="V25" s="15">
        <v>-79.900000000000006</v>
      </c>
      <c r="W25" s="15">
        <v>-79.900000000000006</v>
      </c>
      <c r="X25" s="15">
        <v>-79.900000000000006</v>
      </c>
      <c r="Y25" s="15">
        <v>-79.900000000000006</v>
      </c>
      <c r="Z25" s="15">
        <v>-79.900000000000006</v>
      </c>
      <c r="AA25" s="15">
        <v>-79.900000000000006</v>
      </c>
      <c r="AB25" s="15">
        <v>-79.900000000000006</v>
      </c>
      <c r="AC25" s="15">
        <v>-79.900000000000006</v>
      </c>
      <c r="AD25" s="15">
        <v>-79.900000000000006</v>
      </c>
      <c r="AE25" s="15">
        <v>-79.900000000000006</v>
      </c>
      <c r="AF25" s="15">
        <v>-79.900000000000006</v>
      </c>
      <c r="AG25" s="15">
        <v>-79.900000000000006</v>
      </c>
    </row>
    <row r="26" spans="1:33" x14ac:dyDescent="0.25">
      <c r="A26" s="5">
        <v>15</v>
      </c>
      <c r="B26" s="5" t="s">
        <v>23</v>
      </c>
      <c r="C26" s="15">
        <v>-18</v>
      </c>
      <c r="D26" s="15">
        <v>-18</v>
      </c>
      <c r="E26" s="15">
        <v>-79.900000000000006</v>
      </c>
      <c r="F26" s="15">
        <v>-79.900000000000006</v>
      </c>
      <c r="G26" s="15">
        <v>-79.900000000000006</v>
      </c>
      <c r="H26" s="15">
        <v>-79.900000000000006</v>
      </c>
      <c r="I26" s="15">
        <v>-79.900000000000006</v>
      </c>
      <c r="J26" s="15">
        <v>-79.900000000000006</v>
      </c>
      <c r="K26" s="15">
        <v>-79.900000000000006</v>
      </c>
      <c r="L26" s="15">
        <v>-79.900000000000006</v>
      </c>
      <c r="M26" s="15">
        <v>-79.900000000000006</v>
      </c>
      <c r="N26" s="15">
        <v>-79.900000000000006</v>
      </c>
      <c r="O26" s="15">
        <v>-79.900000000000006</v>
      </c>
      <c r="P26" s="15">
        <v>-79.900000000000006</v>
      </c>
      <c r="Q26" s="15">
        <v>-79.900000000000006</v>
      </c>
      <c r="R26" s="15">
        <v>-79.900000000000006</v>
      </c>
      <c r="S26" s="15">
        <v>-79.900000000000006</v>
      </c>
      <c r="T26" s="15">
        <v>-79.900000000000006</v>
      </c>
      <c r="U26" s="15">
        <v>-79.900000000000006</v>
      </c>
      <c r="V26" s="15">
        <v>-79.900000000000006</v>
      </c>
      <c r="W26" s="15">
        <v>-79.900000000000006</v>
      </c>
      <c r="X26" s="15">
        <v>-79.900000000000006</v>
      </c>
      <c r="Y26" s="15">
        <v>-79.900000000000006</v>
      </c>
      <c r="Z26" s="15">
        <v>-79.900000000000006</v>
      </c>
      <c r="AA26" s="15">
        <v>-79.900000000000006</v>
      </c>
      <c r="AB26" s="15">
        <v>-79.900000000000006</v>
      </c>
      <c r="AC26" s="15">
        <v>-79.900000000000006</v>
      </c>
      <c r="AD26" s="15">
        <v>-79.900000000000006</v>
      </c>
      <c r="AE26" s="15">
        <v>-79.900000000000006</v>
      </c>
      <c r="AF26" s="15">
        <v>-79.900000000000006</v>
      </c>
      <c r="AG26" s="15">
        <v>-79.900000000000006</v>
      </c>
    </row>
    <row r="27" spans="1:33" x14ac:dyDescent="0.25">
      <c r="A27" s="5">
        <v>16</v>
      </c>
      <c r="B27" s="5" t="s">
        <v>24</v>
      </c>
      <c r="C27" s="15">
        <v>-18</v>
      </c>
      <c r="D27" s="15">
        <v>-18</v>
      </c>
      <c r="E27" s="15">
        <v>-79.900000000000006</v>
      </c>
      <c r="F27" s="15">
        <v>-79.900000000000006</v>
      </c>
      <c r="G27" s="15">
        <v>-79.900000000000006</v>
      </c>
      <c r="H27" s="15">
        <v>-79.900000000000006</v>
      </c>
      <c r="I27" s="15">
        <v>-79.900000000000006</v>
      </c>
      <c r="J27" s="15">
        <v>-79.900000000000006</v>
      </c>
      <c r="K27" s="15">
        <v>-79.900000000000006</v>
      </c>
      <c r="L27" s="15">
        <v>-79.900000000000006</v>
      </c>
      <c r="M27" s="15">
        <v>-79.900000000000006</v>
      </c>
      <c r="N27" s="15">
        <v>-79.900000000000006</v>
      </c>
      <c r="O27" s="15">
        <v>-79.900000000000006</v>
      </c>
      <c r="P27" s="15">
        <v>-79.900000000000006</v>
      </c>
      <c r="Q27" s="15">
        <v>-79.900000000000006</v>
      </c>
      <c r="R27" s="15">
        <v>-79.900000000000006</v>
      </c>
      <c r="S27" s="15">
        <v>-79.900000000000006</v>
      </c>
      <c r="T27" s="15">
        <v>-79.900000000000006</v>
      </c>
      <c r="U27" s="15">
        <v>-79.900000000000006</v>
      </c>
      <c r="V27" s="15">
        <v>-79.900000000000006</v>
      </c>
      <c r="W27" s="15">
        <v>-79.900000000000006</v>
      </c>
      <c r="X27" s="15">
        <v>-79.900000000000006</v>
      </c>
      <c r="Y27" s="15">
        <v>-79.900000000000006</v>
      </c>
      <c r="Z27" s="15">
        <v>-79.900000000000006</v>
      </c>
      <c r="AA27" s="15">
        <v>-79.900000000000006</v>
      </c>
      <c r="AB27" s="15">
        <v>-79.900000000000006</v>
      </c>
      <c r="AC27" s="15">
        <v>-79.900000000000006</v>
      </c>
      <c r="AD27" s="15">
        <v>-79.900000000000006</v>
      </c>
      <c r="AE27" s="15">
        <v>-79.900000000000006</v>
      </c>
      <c r="AF27" s="15">
        <v>-79.900000000000006</v>
      </c>
      <c r="AG27" s="15">
        <v>-79.900000000000006</v>
      </c>
    </row>
    <row r="28" spans="1:33" x14ac:dyDescent="0.25">
      <c r="A28" s="5">
        <v>17</v>
      </c>
      <c r="B28" s="5" t="s">
        <v>25</v>
      </c>
      <c r="C28" s="15">
        <v>-18</v>
      </c>
      <c r="D28" s="15">
        <v>-18</v>
      </c>
      <c r="E28" s="15">
        <v>-79.900000000000006</v>
      </c>
      <c r="F28" s="15">
        <v>-79.900000000000006</v>
      </c>
      <c r="G28" s="15">
        <v>-79.900000000000006</v>
      </c>
      <c r="H28" s="15">
        <v>-79.900000000000006</v>
      </c>
      <c r="I28" s="15">
        <v>-79.900000000000006</v>
      </c>
      <c r="J28" s="15">
        <v>-79.900000000000006</v>
      </c>
      <c r="K28" s="15">
        <v>-79.900000000000006</v>
      </c>
      <c r="L28" s="15">
        <v>-79.900000000000006</v>
      </c>
      <c r="M28" s="15">
        <v>-79.900000000000006</v>
      </c>
      <c r="N28" s="15">
        <v>-79.900000000000006</v>
      </c>
      <c r="O28" s="15">
        <v>-79.900000000000006</v>
      </c>
      <c r="P28" s="15">
        <v>-79.900000000000006</v>
      </c>
      <c r="Q28" s="15">
        <v>-79.900000000000006</v>
      </c>
      <c r="R28" s="15">
        <v>-79.900000000000006</v>
      </c>
      <c r="S28" s="15">
        <v>-79.900000000000006</v>
      </c>
      <c r="T28" s="15">
        <v>-79.900000000000006</v>
      </c>
      <c r="U28" s="15">
        <v>-79.900000000000006</v>
      </c>
      <c r="V28" s="15">
        <v>-79.900000000000006</v>
      </c>
      <c r="W28" s="15">
        <v>-79.900000000000006</v>
      </c>
      <c r="X28" s="15">
        <v>-79.900000000000006</v>
      </c>
      <c r="Y28" s="15">
        <v>-79.900000000000006</v>
      </c>
      <c r="Z28" s="15">
        <v>-79.900000000000006</v>
      </c>
      <c r="AA28" s="15">
        <v>-79.900000000000006</v>
      </c>
      <c r="AB28" s="15">
        <v>-79.900000000000006</v>
      </c>
      <c r="AC28" s="15">
        <v>-79.900000000000006</v>
      </c>
      <c r="AD28" s="15">
        <v>-79.900000000000006</v>
      </c>
      <c r="AE28" s="15">
        <v>-79.900000000000006</v>
      </c>
      <c r="AF28" s="15">
        <v>-79.900000000000006</v>
      </c>
      <c r="AG28" s="15">
        <v>-79.900000000000006</v>
      </c>
    </row>
    <row r="29" spans="1:33" x14ac:dyDescent="0.25">
      <c r="A29" s="5">
        <v>18</v>
      </c>
      <c r="B29" s="5" t="s">
        <v>26</v>
      </c>
      <c r="C29" s="15">
        <v>-18</v>
      </c>
      <c r="D29" s="15">
        <v>-18</v>
      </c>
      <c r="E29" s="15">
        <v>-79.900000000000006</v>
      </c>
      <c r="F29" s="15">
        <v>-79.900000000000006</v>
      </c>
      <c r="G29" s="15">
        <v>-79.900000000000006</v>
      </c>
      <c r="H29" s="15">
        <v>-79.900000000000006</v>
      </c>
      <c r="I29" s="15">
        <v>-79.900000000000006</v>
      </c>
      <c r="J29" s="15">
        <v>-79.900000000000006</v>
      </c>
      <c r="K29" s="15">
        <v>-79.900000000000006</v>
      </c>
      <c r="L29" s="15">
        <v>-79.900000000000006</v>
      </c>
      <c r="M29" s="15">
        <v>-79.900000000000006</v>
      </c>
      <c r="N29" s="15">
        <v>-79.900000000000006</v>
      </c>
      <c r="O29" s="15">
        <v>-79.900000000000006</v>
      </c>
      <c r="P29" s="15">
        <v>-79.900000000000006</v>
      </c>
      <c r="Q29" s="15">
        <v>-79.900000000000006</v>
      </c>
      <c r="R29" s="15">
        <v>-79.900000000000006</v>
      </c>
      <c r="S29" s="15">
        <v>-79.900000000000006</v>
      </c>
      <c r="T29" s="15">
        <v>-79.900000000000006</v>
      </c>
      <c r="U29" s="15">
        <v>-79.900000000000006</v>
      </c>
      <c r="V29" s="15">
        <v>-79.900000000000006</v>
      </c>
      <c r="W29" s="15">
        <v>-79.900000000000006</v>
      </c>
      <c r="X29" s="15">
        <v>-79.900000000000006</v>
      </c>
      <c r="Y29" s="15">
        <v>-79.900000000000006</v>
      </c>
      <c r="Z29" s="15">
        <v>-79.900000000000006</v>
      </c>
      <c r="AA29" s="15">
        <v>-79.900000000000006</v>
      </c>
      <c r="AB29" s="15">
        <v>-79.900000000000006</v>
      </c>
      <c r="AC29" s="15">
        <v>-79.900000000000006</v>
      </c>
      <c r="AD29" s="15">
        <v>-79.900000000000006</v>
      </c>
      <c r="AE29" s="15">
        <v>-79.900000000000006</v>
      </c>
      <c r="AF29" s="15">
        <v>-79.900000000000006</v>
      </c>
      <c r="AG29" s="15">
        <v>-79.900000000000006</v>
      </c>
    </row>
    <row r="30" spans="1:33" x14ac:dyDescent="0.25">
      <c r="A30" s="5">
        <v>19</v>
      </c>
      <c r="B30" s="5" t="s">
        <v>27</v>
      </c>
      <c r="C30" s="15">
        <v>-18</v>
      </c>
      <c r="D30" s="15">
        <v>-18</v>
      </c>
      <c r="E30" s="15">
        <v>-79.900000000000006</v>
      </c>
      <c r="F30" s="15">
        <v>-79.900000000000006</v>
      </c>
      <c r="G30" s="15">
        <v>-79.900000000000006</v>
      </c>
      <c r="H30" s="15">
        <v>-79.900000000000006</v>
      </c>
      <c r="I30" s="15">
        <v>-79.900000000000006</v>
      </c>
      <c r="J30" s="15">
        <v>-79.900000000000006</v>
      </c>
      <c r="K30" s="15">
        <v>-79.900000000000006</v>
      </c>
      <c r="L30" s="15">
        <v>-79.900000000000006</v>
      </c>
      <c r="M30" s="15">
        <v>-79.900000000000006</v>
      </c>
      <c r="N30" s="15">
        <v>-79.900000000000006</v>
      </c>
      <c r="O30" s="15">
        <v>-79.900000000000006</v>
      </c>
      <c r="P30" s="15">
        <v>-79.900000000000006</v>
      </c>
      <c r="Q30" s="15">
        <v>-79.900000000000006</v>
      </c>
      <c r="R30" s="15">
        <v>-79.900000000000006</v>
      </c>
      <c r="S30" s="15">
        <v>-79.900000000000006</v>
      </c>
      <c r="T30" s="15">
        <v>-79.900000000000006</v>
      </c>
      <c r="U30" s="15">
        <v>-79.900000000000006</v>
      </c>
      <c r="V30" s="15">
        <v>-79.900000000000006</v>
      </c>
      <c r="W30" s="15">
        <v>-79.900000000000006</v>
      </c>
      <c r="X30" s="15">
        <v>-79.900000000000006</v>
      </c>
      <c r="Y30" s="15">
        <v>-79.900000000000006</v>
      </c>
      <c r="Z30" s="15">
        <v>-79.900000000000006</v>
      </c>
      <c r="AA30" s="15">
        <v>-79.900000000000006</v>
      </c>
      <c r="AB30" s="15">
        <v>-79.900000000000006</v>
      </c>
      <c r="AC30" s="15">
        <v>-79.900000000000006</v>
      </c>
      <c r="AD30" s="15">
        <v>-79.900000000000006</v>
      </c>
      <c r="AE30" s="15">
        <v>-79.900000000000006</v>
      </c>
      <c r="AF30" s="15">
        <v>-79.900000000000006</v>
      </c>
      <c r="AG30" s="15">
        <v>-79.900000000000006</v>
      </c>
    </row>
    <row r="31" spans="1:33" x14ac:dyDescent="0.25">
      <c r="A31" s="5">
        <v>20</v>
      </c>
      <c r="B31" s="5" t="s">
        <v>28</v>
      </c>
      <c r="C31" s="15">
        <v>-18</v>
      </c>
      <c r="D31" s="15">
        <v>-18</v>
      </c>
      <c r="E31" s="15">
        <v>-79.900000000000006</v>
      </c>
      <c r="F31" s="15">
        <v>-79.900000000000006</v>
      </c>
      <c r="G31" s="15">
        <v>-79.900000000000006</v>
      </c>
      <c r="H31" s="15">
        <v>-79.900000000000006</v>
      </c>
      <c r="I31" s="15">
        <v>-79.900000000000006</v>
      </c>
      <c r="J31" s="15">
        <v>-79.900000000000006</v>
      </c>
      <c r="K31" s="15">
        <v>-79.900000000000006</v>
      </c>
      <c r="L31" s="15">
        <v>-79.900000000000006</v>
      </c>
      <c r="M31" s="15">
        <v>-79.900000000000006</v>
      </c>
      <c r="N31" s="15">
        <v>-79.900000000000006</v>
      </c>
      <c r="O31" s="15">
        <v>-79.900000000000006</v>
      </c>
      <c r="P31" s="15">
        <v>-79.900000000000006</v>
      </c>
      <c r="Q31" s="15">
        <v>-79.900000000000006</v>
      </c>
      <c r="R31" s="15">
        <v>-79.900000000000006</v>
      </c>
      <c r="S31" s="15">
        <v>-79.900000000000006</v>
      </c>
      <c r="T31" s="15">
        <v>-79.900000000000006</v>
      </c>
      <c r="U31" s="15">
        <v>-79.900000000000006</v>
      </c>
      <c r="V31" s="15">
        <v>-79.900000000000006</v>
      </c>
      <c r="W31" s="15">
        <v>-79.900000000000006</v>
      </c>
      <c r="X31" s="15">
        <v>-79.900000000000006</v>
      </c>
      <c r="Y31" s="15">
        <v>-79.900000000000006</v>
      </c>
      <c r="Z31" s="15">
        <v>-79.900000000000006</v>
      </c>
      <c r="AA31" s="15">
        <v>-79.900000000000006</v>
      </c>
      <c r="AB31" s="15">
        <v>-79.900000000000006</v>
      </c>
      <c r="AC31" s="15">
        <v>-79.900000000000006</v>
      </c>
      <c r="AD31" s="15">
        <v>-79.900000000000006</v>
      </c>
      <c r="AE31" s="15">
        <v>-79.900000000000006</v>
      </c>
      <c r="AF31" s="15">
        <v>-79.900000000000006</v>
      </c>
      <c r="AG31" s="15">
        <v>-79.900000000000006</v>
      </c>
    </row>
    <row r="32" spans="1:33" x14ac:dyDescent="0.25">
      <c r="A32" s="5">
        <v>21</v>
      </c>
      <c r="B32" s="5" t="s">
        <v>29</v>
      </c>
      <c r="C32" s="15">
        <v>-18</v>
      </c>
      <c r="D32" s="15">
        <v>-18</v>
      </c>
      <c r="E32" s="15">
        <v>-79.900000000000006</v>
      </c>
      <c r="F32" s="15">
        <v>-79.900000000000006</v>
      </c>
      <c r="G32" s="15">
        <v>-79.900000000000006</v>
      </c>
      <c r="H32" s="15">
        <v>-79.900000000000006</v>
      </c>
      <c r="I32" s="15">
        <v>-79.900000000000006</v>
      </c>
      <c r="J32" s="15">
        <v>-79.900000000000006</v>
      </c>
      <c r="K32" s="15">
        <v>-79.900000000000006</v>
      </c>
      <c r="L32" s="15">
        <v>-79.900000000000006</v>
      </c>
      <c r="M32" s="15">
        <v>-79.900000000000006</v>
      </c>
      <c r="N32" s="15">
        <v>-79.900000000000006</v>
      </c>
      <c r="O32" s="15">
        <v>-79.900000000000006</v>
      </c>
      <c r="P32" s="15">
        <v>-79.900000000000006</v>
      </c>
      <c r="Q32" s="15">
        <v>-79.900000000000006</v>
      </c>
      <c r="R32" s="15">
        <v>-79.900000000000006</v>
      </c>
      <c r="S32" s="15">
        <v>-79.900000000000006</v>
      </c>
      <c r="T32" s="15">
        <v>-79.900000000000006</v>
      </c>
      <c r="U32" s="15">
        <v>-79.900000000000006</v>
      </c>
      <c r="V32" s="15">
        <v>-79.900000000000006</v>
      </c>
      <c r="W32" s="15">
        <v>-79.900000000000006</v>
      </c>
      <c r="X32" s="15">
        <v>-79.900000000000006</v>
      </c>
      <c r="Y32" s="15">
        <v>-79.900000000000006</v>
      </c>
      <c r="Z32" s="15">
        <v>-79.900000000000006</v>
      </c>
      <c r="AA32" s="15">
        <v>-79.900000000000006</v>
      </c>
      <c r="AB32" s="15">
        <v>-79.900000000000006</v>
      </c>
      <c r="AC32" s="15">
        <v>-79.900000000000006</v>
      </c>
      <c r="AD32" s="15">
        <v>-79.900000000000006</v>
      </c>
      <c r="AE32" s="15">
        <v>-79.900000000000006</v>
      </c>
      <c r="AF32" s="15">
        <v>-79.900000000000006</v>
      </c>
      <c r="AG32" s="15">
        <v>-79.900000000000006</v>
      </c>
    </row>
    <row r="33" spans="1:33" x14ac:dyDescent="0.25">
      <c r="A33" s="5">
        <v>22</v>
      </c>
      <c r="B33" s="5" t="s">
        <v>30</v>
      </c>
      <c r="C33" s="15">
        <v>-18</v>
      </c>
      <c r="D33" s="15">
        <v>-18</v>
      </c>
      <c r="E33" s="15">
        <v>-79.900000000000006</v>
      </c>
      <c r="F33" s="15">
        <v>-79.900000000000006</v>
      </c>
      <c r="G33" s="15">
        <v>-79.900000000000006</v>
      </c>
      <c r="H33" s="15">
        <v>-79.900000000000006</v>
      </c>
      <c r="I33" s="15">
        <v>-79.900000000000006</v>
      </c>
      <c r="J33" s="15">
        <v>-79.900000000000006</v>
      </c>
      <c r="K33" s="15">
        <v>-79.900000000000006</v>
      </c>
      <c r="L33" s="15">
        <v>-79.900000000000006</v>
      </c>
      <c r="M33" s="15">
        <v>-79.900000000000006</v>
      </c>
      <c r="N33" s="15">
        <v>-79.900000000000006</v>
      </c>
      <c r="O33" s="15">
        <v>-79.900000000000006</v>
      </c>
      <c r="P33" s="15">
        <v>-79.900000000000006</v>
      </c>
      <c r="Q33" s="15">
        <v>-79.900000000000006</v>
      </c>
      <c r="R33" s="15">
        <v>-79.900000000000006</v>
      </c>
      <c r="S33" s="15">
        <v>-79.900000000000006</v>
      </c>
      <c r="T33" s="15">
        <v>-79.900000000000006</v>
      </c>
      <c r="U33" s="15">
        <v>-79.900000000000006</v>
      </c>
      <c r="V33" s="15">
        <v>-79.900000000000006</v>
      </c>
      <c r="W33" s="15">
        <v>-79.900000000000006</v>
      </c>
      <c r="X33" s="15">
        <v>-79.900000000000006</v>
      </c>
      <c r="Y33" s="15">
        <v>-79.900000000000006</v>
      </c>
      <c r="Z33" s="15">
        <v>-79.900000000000006</v>
      </c>
      <c r="AA33" s="15">
        <v>-79.900000000000006</v>
      </c>
      <c r="AB33" s="15">
        <v>-79.900000000000006</v>
      </c>
      <c r="AC33" s="15">
        <v>-79.900000000000006</v>
      </c>
      <c r="AD33" s="15">
        <v>-79.900000000000006</v>
      </c>
      <c r="AE33" s="15">
        <v>-79.900000000000006</v>
      </c>
      <c r="AF33" s="15">
        <v>-79.900000000000006</v>
      </c>
      <c r="AG33" s="15">
        <v>-79.900000000000006</v>
      </c>
    </row>
    <row r="34" spans="1:33" x14ac:dyDescent="0.25">
      <c r="A34" s="5">
        <v>23</v>
      </c>
      <c r="B34" s="5" t="s">
        <v>31</v>
      </c>
      <c r="C34" s="15">
        <v>-18</v>
      </c>
      <c r="D34" s="15">
        <v>-18</v>
      </c>
      <c r="E34" s="15">
        <v>-79.900000000000006</v>
      </c>
      <c r="F34" s="15">
        <v>-79.900000000000006</v>
      </c>
      <c r="G34" s="15">
        <v>-79.900000000000006</v>
      </c>
      <c r="H34" s="15">
        <v>-79.900000000000006</v>
      </c>
      <c r="I34" s="15">
        <v>-79.900000000000006</v>
      </c>
      <c r="J34" s="15">
        <v>-79.900000000000006</v>
      </c>
      <c r="K34" s="15">
        <v>-79.900000000000006</v>
      </c>
      <c r="L34" s="15">
        <v>-79.900000000000006</v>
      </c>
      <c r="M34" s="15">
        <v>-79.900000000000006</v>
      </c>
      <c r="N34" s="15">
        <v>-79.900000000000006</v>
      </c>
      <c r="O34" s="15">
        <v>-79.900000000000006</v>
      </c>
      <c r="P34" s="15">
        <v>-79.900000000000006</v>
      </c>
      <c r="Q34" s="15">
        <v>-79.900000000000006</v>
      </c>
      <c r="R34" s="15">
        <v>-79.900000000000006</v>
      </c>
      <c r="S34" s="15">
        <v>-79.900000000000006</v>
      </c>
      <c r="T34" s="15">
        <v>-79.900000000000006</v>
      </c>
      <c r="U34" s="15">
        <v>-79.900000000000006</v>
      </c>
      <c r="V34" s="15">
        <v>-79.900000000000006</v>
      </c>
      <c r="W34" s="15">
        <v>-79.900000000000006</v>
      </c>
      <c r="X34" s="15">
        <v>-79.900000000000006</v>
      </c>
      <c r="Y34" s="15">
        <v>-79.900000000000006</v>
      </c>
      <c r="Z34" s="15">
        <v>-79.900000000000006</v>
      </c>
      <c r="AA34" s="15">
        <v>-79.900000000000006</v>
      </c>
      <c r="AB34" s="15">
        <v>-79.900000000000006</v>
      </c>
      <c r="AC34" s="15">
        <v>-79.900000000000006</v>
      </c>
      <c r="AD34" s="15">
        <v>-79.900000000000006</v>
      </c>
      <c r="AE34" s="15">
        <v>-79.900000000000006</v>
      </c>
      <c r="AF34" s="15">
        <v>-79.900000000000006</v>
      </c>
      <c r="AG34" s="15">
        <v>-79.900000000000006</v>
      </c>
    </row>
    <row r="35" spans="1:33" x14ac:dyDescent="0.25">
      <c r="A35" s="5">
        <v>24</v>
      </c>
      <c r="B35" s="5" t="s">
        <v>32</v>
      </c>
      <c r="C35" s="15">
        <v>-18</v>
      </c>
      <c r="D35" s="15">
        <v>-18</v>
      </c>
      <c r="E35" s="15">
        <v>-79.900000000000006</v>
      </c>
      <c r="F35" s="15">
        <v>-79.900000000000006</v>
      </c>
      <c r="G35" s="15">
        <v>-79.900000000000006</v>
      </c>
      <c r="H35" s="15">
        <v>-79.900000000000006</v>
      </c>
      <c r="I35" s="15">
        <v>-79.900000000000006</v>
      </c>
      <c r="J35" s="15">
        <v>-79.900000000000006</v>
      </c>
      <c r="K35" s="15">
        <v>-79.900000000000006</v>
      </c>
      <c r="L35" s="15">
        <v>-79.900000000000006</v>
      </c>
      <c r="M35" s="15">
        <v>-79.900000000000006</v>
      </c>
      <c r="N35" s="15">
        <v>-79.900000000000006</v>
      </c>
      <c r="O35" s="15">
        <v>-79.900000000000006</v>
      </c>
      <c r="P35" s="15">
        <v>-79.900000000000006</v>
      </c>
      <c r="Q35" s="15">
        <v>-79.900000000000006</v>
      </c>
      <c r="R35" s="15">
        <v>-79.900000000000006</v>
      </c>
      <c r="S35" s="15">
        <v>-79.900000000000006</v>
      </c>
      <c r="T35" s="15">
        <v>-79.900000000000006</v>
      </c>
      <c r="U35" s="15">
        <v>-79.900000000000006</v>
      </c>
      <c r="V35" s="15">
        <v>-79.900000000000006</v>
      </c>
      <c r="W35" s="15">
        <v>-79.900000000000006</v>
      </c>
      <c r="X35" s="15">
        <v>-79.900000000000006</v>
      </c>
      <c r="Y35" s="15">
        <v>-79.900000000000006</v>
      </c>
      <c r="Z35" s="15">
        <v>-79.900000000000006</v>
      </c>
      <c r="AA35" s="15">
        <v>-79.900000000000006</v>
      </c>
      <c r="AB35" s="15">
        <v>-79.900000000000006</v>
      </c>
      <c r="AC35" s="15">
        <v>-79.900000000000006</v>
      </c>
      <c r="AD35" s="15">
        <v>-79.900000000000006</v>
      </c>
      <c r="AE35" s="15">
        <v>-79.900000000000006</v>
      </c>
      <c r="AF35" s="15">
        <v>-79.900000000000006</v>
      </c>
      <c r="AG35" s="15">
        <v>-79.900000000000006</v>
      </c>
    </row>
    <row r="36" spans="1:33" x14ac:dyDescent="0.25">
      <c r="A36" s="5">
        <v>25</v>
      </c>
      <c r="B36" s="5" t="s">
        <v>33</v>
      </c>
      <c r="C36" s="15">
        <v>-18</v>
      </c>
      <c r="D36" s="15">
        <v>-18</v>
      </c>
      <c r="E36" s="15">
        <v>-79.900000000000006</v>
      </c>
      <c r="F36" s="15">
        <v>-79.900000000000006</v>
      </c>
      <c r="G36" s="15">
        <v>-79.900000000000006</v>
      </c>
      <c r="H36" s="15">
        <v>-79.900000000000006</v>
      </c>
      <c r="I36" s="15">
        <v>-79.900000000000006</v>
      </c>
      <c r="J36" s="15">
        <v>-79.900000000000006</v>
      </c>
      <c r="K36" s="15">
        <v>-79.900000000000006</v>
      </c>
      <c r="L36" s="15">
        <v>-79.900000000000006</v>
      </c>
      <c r="M36" s="15">
        <v>-79.900000000000006</v>
      </c>
      <c r="N36" s="15">
        <v>-79.900000000000006</v>
      </c>
      <c r="O36" s="15">
        <v>-79.900000000000006</v>
      </c>
      <c r="P36" s="15">
        <v>-79.900000000000006</v>
      </c>
      <c r="Q36" s="15">
        <v>-79.900000000000006</v>
      </c>
      <c r="R36" s="15">
        <v>-79.900000000000006</v>
      </c>
      <c r="S36" s="15">
        <v>-79.900000000000006</v>
      </c>
      <c r="T36" s="15">
        <v>-79.900000000000006</v>
      </c>
      <c r="U36" s="15">
        <v>-79.900000000000006</v>
      </c>
      <c r="V36" s="15">
        <v>-79.900000000000006</v>
      </c>
      <c r="W36" s="15">
        <v>-79.900000000000006</v>
      </c>
      <c r="X36" s="15">
        <v>-79.900000000000006</v>
      </c>
      <c r="Y36" s="15">
        <v>-79.900000000000006</v>
      </c>
      <c r="Z36" s="15">
        <v>-79.900000000000006</v>
      </c>
      <c r="AA36" s="15">
        <v>-79.900000000000006</v>
      </c>
      <c r="AB36" s="15">
        <v>-79.900000000000006</v>
      </c>
      <c r="AC36" s="15">
        <v>-79.900000000000006</v>
      </c>
      <c r="AD36" s="15">
        <v>-79.900000000000006</v>
      </c>
      <c r="AE36" s="15">
        <v>-79.900000000000006</v>
      </c>
      <c r="AF36" s="15">
        <v>-79.900000000000006</v>
      </c>
      <c r="AG36" s="15">
        <v>-79.900000000000006</v>
      </c>
    </row>
    <row r="37" spans="1:33" x14ac:dyDescent="0.25">
      <c r="A37" s="5">
        <v>26</v>
      </c>
      <c r="B37" s="5" t="s">
        <v>34</v>
      </c>
      <c r="C37" s="15">
        <v>-18</v>
      </c>
      <c r="D37" s="15">
        <v>-18</v>
      </c>
      <c r="E37" s="15">
        <v>-79.900000000000006</v>
      </c>
      <c r="F37" s="15">
        <v>-79.900000000000006</v>
      </c>
      <c r="G37" s="15">
        <v>-79.900000000000006</v>
      </c>
      <c r="H37" s="15">
        <v>-79.900000000000006</v>
      </c>
      <c r="I37" s="15">
        <v>-79.900000000000006</v>
      </c>
      <c r="J37" s="15">
        <v>-79.900000000000006</v>
      </c>
      <c r="K37" s="15">
        <v>-79.900000000000006</v>
      </c>
      <c r="L37" s="15">
        <v>-79.900000000000006</v>
      </c>
      <c r="M37" s="15">
        <v>-79.900000000000006</v>
      </c>
      <c r="N37" s="15">
        <v>-79.900000000000006</v>
      </c>
      <c r="O37" s="15">
        <v>-79.900000000000006</v>
      </c>
      <c r="P37" s="15">
        <v>-79.900000000000006</v>
      </c>
      <c r="Q37" s="15">
        <v>-79.900000000000006</v>
      </c>
      <c r="R37" s="15">
        <v>-79.900000000000006</v>
      </c>
      <c r="S37" s="15">
        <v>-79.900000000000006</v>
      </c>
      <c r="T37" s="15">
        <v>-79.900000000000006</v>
      </c>
      <c r="U37" s="15">
        <v>-79.900000000000006</v>
      </c>
      <c r="V37" s="15">
        <v>-79.900000000000006</v>
      </c>
      <c r="W37" s="15">
        <v>-79.900000000000006</v>
      </c>
      <c r="X37" s="15">
        <v>-79.900000000000006</v>
      </c>
      <c r="Y37" s="15">
        <v>-79.900000000000006</v>
      </c>
      <c r="Z37" s="15">
        <v>-79.900000000000006</v>
      </c>
      <c r="AA37" s="15">
        <v>-79.900000000000006</v>
      </c>
      <c r="AB37" s="15">
        <v>-79.900000000000006</v>
      </c>
      <c r="AC37" s="15">
        <v>-79.900000000000006</v>
      </c>
      <c r="AD37" s="15">
        <v>-79.900000000000006</v>
      </c>
      <c r="AE37" s="15">
        <v>-79.900000000000006</v>
      </c>
      <c r="AF37" s="15">
        <v>-79.900000000000006</v>
      </c>
      <c r="AG37" s="15">
        <v>-79.900000000000006</v>
      </c>
    </row>
    <row r="38" spans="1:33" x14ac:dyDescent="0.25">
      <c r="A38" s="5">
        <v>27</v>
      </c>
      <c r="B38" s="5" t="s">
        <v>35</v>
      </c>
      <c r="C38" s="15">
        <v>-18</v>
      </c>
      <c r="D38" s="15">
        <v>-18</v>
      </c>
      <c r="E38" s="15">
        <v>-79.900000000000006</v>
      </c>
      <c r="F38" s="15">
        <v>-79.900000000000006</v>
      </c>
      <c r="G38" s="15">
        <v>-79.900000000000006</v>
      </c>
      <c r="H38" s="15">
        <v>-79.900000000000006</v>
      </c>
      <c r="I38" s="15">
        <v>-79.900000000000006</v>
      </c>
      <c r="J38" s="15">
        <v>-79.900000000000006</v>
      </c>
      <c r="K38" s="15">
        <v>-79.900000000000006</v>
      </c>
      <c r="L38" s="15">
        <v>-79.900000000000006</v>
      </c>
      <c r="M38" s="15">
        <v>-79.900000000000006</v>
      </c>
      <c r="N38" s="15">
        <v>-79.900000000000006</v>
      </c>
      <c r="O38" s="15">
        <v>-79.900000000000006</v>
      </c>
      <c r="P38" s="15">
        <v>-79.900000000000006</v>
      </c>
      <c r="Q38" s="15">
        <v>-79.900000000000006</v>
      </c>
      <c r="R38" s="15">
        <v>-79.900000000000006</v>
      </c>
      <c r="S38" s="15">
        <v>-79.900000000000006</v>
      </c>
      <c r="T38" s="15">
        <v>-79.900000000000006</v>
      </c>
      <c r="U38" s="15">
        <v>-79.900000000000006</v>
      </c>
      <c r="V38" s="15">
        <v>-79.900000000000006</v>
      </c>
      <c r="W38" s="15">
        <v>-79.900000000000006</v>
      </c>
      <c r="X38" s="15">
        <v>-79.900000000000006</v>
      </c>
      <c r="Y38" s="15">
        <v>-79.900000000000006</v>
      </c>
      <c r="Z38" s="15">
        <v>-79.900000000000006</v>
      </c>
      <c r="AA38" s="15">
        <v>-79.900000000000006</v>
      </c>
      <c r="AB38" s="15">
        <v>-79.900000000000006</v>
      </c>
      <c r="AC38" s="15">
        <v>-79.900000000000006</v>
      </c>
      <c r="AD38" s="15">
        <v>-79.900000000000006</v>
      </c>
      <c r="AE38" s="15">
        <v>-79.900000000000006</v>
      </c>
      <c r="AF38" s="15">
        <v>-79.900000000000006</v>
      </c>
      <c r="AG38" s="15">
        <v>-79.900000000000006</v>
      </c>
    </row>
    <row r="39" spans="1:33" x14ac:dyDescent="0.25">
      <c r="A39" s="5">
        <v>28</v>
      </c>
      <c r="B39" s="5" t="s">
        <v>36</v>
      </c>
      <c r="C39" s="15">
        <v>-18</v>
      </c>
      <c r="D39" s="15">
        <v>-18</v>
      </c>
      <c r="E39" s="15">
        <v>-79.900000000000006</v>
      </c>
      <c r="F39" s="15">
        <v>-79.900000000000006</v>
      </c>
      <c r="G39" s="15">
        <v>-79.900000000000006</v>
      </c>
      <c r="H39" s="15">
        <v>-79.900000000000006</v>
      </c>
      <c r="I39" s="15">
        <v>-79.900000000000006</v>
      </c>
      <c r="J39" s="15">
        <v>-79.900000000000006</v>
      </c>
      <c r="K39" s="15">
        <v>-79.900000000000006</v>
      </c>
      <c r="L39" s="15">
        <v>-79.900000000000006</v>
      </c>
      <c r="M39" s="15">
        <v>-79.900000000000006</v>
      </c>
      <c r="N39" s="15">
        <v>-79.900000000000006</v>
      </c>
      <c r="O39" s="15">
        <v>-79.900000000000006</v>
      </c>
      <c r="P39" s="15">
        <v>-79.900000000000006</v>
      </c>
      <c r="Q39" s="15">
        <v>-79.900000000000006</v>
      </c>
      <c r="R39" s="15">
        <v>-79.900000000000006</v>
      </c>
      <c r="S39" s="15">
        <v>-79.900000000000006</v>
      </c>
      <c r="T39" s="15">
        <v>-79.900000000000006</v>
      </c>
      <c r="U39" s="15">
        <v>-79.900000000000006</v>
      </c>
      <c r="V39" s="15">
        <v>-79.900000000000006</v>
      </c>
      <c r="W39" s="15">
        <v>-79.900000000000006</v>
      </c>
      <c r="X39" s="15">
        <v>-79.900000000000006</v>
      </c>
      <c r="Y39" s="15">
        <v>-79.900000000000006</v>
      </c>
      <c r="Z39" s="15">
        <v>-79.900000000000006</v>
      </c>
      <c r="AA39" s="15">
        <v>-79.900000000000006</v>
      </c>
      <c r="AB39" s="15">
        <v>-79.900000000000006</v>
      </c>
      <c r="AC39" s="15">
        <v>-79.900000000000006</v>
      </c>
      <c r="AD39" s="15">
        <v>-79.900000000000006</v>
      </c>
      <c r="AE39" s="15">
        <v>-79.900000000000006</v>
      </c>
      <c r="AF39" s="15">
        <v>-79.900000000000006</v>
      </c>
      <c r="AG39" s="15">
        <v>-79.900000000000006</v>
      </c>
    </row>
    <row r="40" spans="1:33" x14ac:dyDescent="0.25">
      <c r="A40" s="5">
        <v>29</v>
      </c>
      <c r="B40" s="5" t="s">
        <v>37</v>
      </c>
      <c r="C40" s="15">
        <v>-18</v>
      </c>
      <c r="D40" s="15">
        <v>-18</v>
      </c>
      <c r="E40" s="15">
        <v>-79.900000000000006</v>
      </c>
      <c r="F40" s="15">
        <v>-79.900000000000006</v>
      </c>
      <c r="G40" s="15">
        <v>-79.900000000000006</v>
      </c>
      <c r="H40" s="15">
        <v>-79.900000000000006</v>
      </c>
      <c r="I40" s="15">
        <v>-79.900000000000006</v>
      </c>
      <c r="J40" s="15">
        <v>-79.900000000000006</v>
      </c>
      <c r="K40" s="15">
        <v>-79.900000000000006</v>
      </c>
      <c r="L40" s="15">
        <v>-79.900000000000006</v>
      </c>
      <c r="M40" s="15">
        <v>-79.900000000000006</v>
      </c>
      <c r="N40" s="15">
        <v>-79.900000000000006</v>
      </c>
      <c r="O40" s="15">
        <v>-79.900000000000006</v>
      </c>
      <c r="P40" s="15">
        <v>-79.900000000000006</v>
      </c>
      <c r="Q40" s="15">
        <v>-79.900000000000006</v>
      </c>
      <c r="R40" s="15">
        <v>-79.900000000000006</v>
      </c>
      <c r="S40" s="15">
        <v>-79.900000000000006</v>
      </c>
      <c r="T40" s="15">
        <v>-79.900000000000006</v>
      </c>
      <c r="U40" s="15">
        <v>-79.900000000000006</v>
      </c>
      <c r="V40" s="15">
        <v>-79.900000000000006</v>
      </c>
      <c r="W40" s="15">
        <v>-79.900000000000006</v>
      </c>
      <c r="X40" s="15">
        <v>-79.900000000000006</v>
      </c>
      <c r="Y40" s="15">
        <v>-79.900000000000006</v>
      </c>
      <c r="Z40" s="15">
        <v>-79.900000000000006</v>
      </c>
      <c r="AA40" s="15">
        <v>-79.900000000000006</v>
      </c>
      <c r="AB40" s="15">
        <v>-79.900000000000006</v>
      </c>
      <c r="AC40" s="15">
        <v>-79.900000000000006</v>
      </c>
      <c r="AD40" s="15">
        <v>-79.900000000000006</v>
      </c>
      <c r="AE40" s="15">
        <v>-79.900000000000006</v>
      </c>
      <c r="AF40" s="15">
        <v>-79.900000000000006</v>
      </c>
      <c r="AG40" s="15">
        <v>-79.900000000000006</v>
      </c>
    </row>
    <row r="41" spans="1:33" x14ac:dyDescent="0.25">
      <c r="A41" s="5">
        <v>30</v>
      </c>
      <c r="B41" s="5" t="s">
        <v>38</v>
      </c>
      <c r="C41" s="15">
        <v>-18</v>
      </c>
      <c r="D41" s="15">
        <v>-18</v>
      </c>
      <c r="E41" s="15">
        <v>-79.900000000000006</v>
      </c>
      <c r="F41" s="15">
        <v>-79.900000000000006</v>
      </c>
      <c r="G41" s="15">
        <v>-79.900000000000006</v>
      </c>
      <c r="H41" s="15">
        <v>-79.900000000000006</v>
      </c>
      <c r="I41" s="15">
        <v>-79.900000000000006</v>
      </c>
      <c r="J41" s="15">
        <v>-79.900000000000006</v>
      </c>
      <c r="K41" s="15">
        <v>-79.900000000000006</v>
      </c>
      <c r="L41" s="15">
        <v>-79.900000000000006</v>
      </c>
      <c r="M41" s="15">
        <v>-79.900000000000006</v>
      </c>
      <c r="N41" s="15">
        <v>-79.900000000000006</v>
      </c>
      <c r="O41" s="15">
        <v>-79.900000000000006</v>
      </c>
      <c r="P41" s="15">
        <v>-79.900000000000006</v>
      </c>
      <c r="Q41" s="15">
        <v>-79.900000000000006</v>
      </c>
      <c r="R41" s="15">
        <v>-79.900000000000006</v>
      </c>
      <c r="S41" s="15">
        <v>-79.900000000000006</v>
      </c>
      <c r="T41" s="15">
        <v>-79.900000000000006</v>
      </c>
      <c r="U41" s="15">
        <v>-79.900000000000006</v>
      </c>
      <c r="V41" s="15">
        <v>-79.900000000000006</v>
      </c>
      <c r="W41" s="15">
        <v>-79.900000000000006</v>
      </c>
      <c r="X41" s="15">
        <v>-79.900000000000006</v>
      </c>
      <c r="Y41" s="15">
        <v>-79.900000000000006</v>
      </c>
      <c r="Z41" s="15">
        <v>-79.900000000000006</v>
      </c>
      <c r="AA41" s="15">
        <v>-79.900000000000006</v>
      </c>
      <c r="AB41" s="15">
        <v>-79.900000000000006</v>
      </c>
      <c r="AC41" s="15">
        <v>-79.900000000000006</v>
      </c>
      <c r="AD41" s="15">
        <v>-79.900000000000006</v>
      </c>
      <c r="AE41" s="15">
        <v>-79.900000000000006</v>
      </c>
      <c r="AF41" s="15">
        <v>-79.900000000000006</v>
      </c>
      <c r="AG41" s="15">
        <v>-79.900000000000006</v>
      </c>
    </row>
    <row r="42" spans="1:33" x14ac:dyDescent="0.25">
      <c r="A42" s="5">
        <v>31</v>
      </c>
      <c r="B42" s="5" t="s">
        <v>39</v>
      </c>
      <c r="C42" s="15">
        <v>-18</v>
      </c>
      <c r="D42" s="15">
        <v>-18</v>
      </c>
      <c r="E42" s="15">
        <v>-79.900000000000006</v>
      </c>
      <c r="F42" s="15">
        <v>-79.900000000000006</v>
      </c>
      <c r="G42" s="15">
        <v>-79.900000000000006</v>
      </c>
      <c r="H42" s="15">
        <v>-79.900000000000006</v>
      </c>
      <c r="I42" s="15">
        <v>-79.900000000000006</v>
      </c>
      <c r="J42" s="15">
        <v>-79.900000000000006</v>
      </c>
      <c r="K42" s="15">
        <v>-79.900000000000006</v>
      </c>
      <c r="L42" s="15">
        <v>-79.900000000000006</v>
      </c>
      <c r="M42" s="15">
        <v>-79.900000000000006</v>
      </c>
      <c r="N42" s="15">
        <v>-79.900000000000006</v>
      </c>
      <c r="O42" s="15">
        <v>-79.900000000000006</v>
      </c>
      <c r="P42" s="15">
        <v>-79.900000000000006</v>
      </c>
      <c r="Q42" s="15">
        <v>-79.900000000000006</v>
      </c>
      <c r="R42" s="15">
        <v>-79.900000000000006</v>
      </c>
      <c r="S42" s="15">
        <v>-79.900000000000006</v>
      </c>
      <c r="T42" s="15">
        <v>-79.900000000000006</v>
      </c>
      <c r="U42" s="15">
        <v>-79.900000000000006</v>
      </c>
      <c r="V42" s="15">
        <v>-79.900000000000006</v>
      </c>
      <c r="W42" s="15">
        <v>-79.900000000000006</v>
      </c>
      <c r="X42" s="15">
        <v>-79.900000000000006</v>
      </c>
      <c r="Y42" s="15">
        <v>-79.900000000000006</v>
      </c>
      <c r="Z42" s="15">
        <v>-79.900000000000006</v>
      </c>
      <c r="AA42" s="15">
        <v>-79.900000000000006</v>
      </c>
      <c r="AB42" s="15">
        <v>-79.900000000000006</v>
      </c>
      <c r="AC42" s="15">
        <v>-79.900000000000006</v>
      </c>
      <c r="AD42" s="15">
        <v>-79.900000000000006</v>
      </c>
      <c r="AE42" s="15">
        <v>-79.900000000000006</v>
      </c>
      <c r="AF42" s="15">
        <v>-79.900000000000006</v>
      </c>
      <c r="AG42" s="15">
        <v>-79.900000000000006</v>
      </c>
    </row>
    <row r="43" spans="1:33" x14ac:dyDescent="0.25">
      <c r="A43" s="5">
        <v>32</v>
      </c>
      <c r="B43" s="5" t="s">
        <v>40</v>
      </c>
      <c r="C43" s="15">
        <v>-18</v>
      </c>
      <c r="D43" s="15">
        <v>-18</v>
      </c>
      <c r="E43" s="15">
        <v>-79.900000000000006</v>
      </c>
      <c r="F43" s="15">
        <v>-79.900000000000006</v>
      </c>
      <c r="G43" s="15">
        <v>-79.900000000000006</v>
      </c>
      <c r="H43" s="15">
        <v>-79.900000000000006</v>
      </c>
      <c r="I43" s="15">
        <v>-79.900000000000006</v>
      </c>
      <c r="J43" s="15">
        <v>-79.900000000000006</v>
      </c>
      <c r="K43" s="15">
        <v>-79.900000000000006</v>
      </c>
      <c r="L43" s="15">
        <v>-79.900000000000006</v>
      </c>
      <c r="M43" s="15">
        <v>-79.900000000000006</v>
      </c>
      <c r="N43" s="15">
        <v>-79.900000000000006</v>
      </c>
      <c r="O43" s="15">
        <v>-79.900000000000006</v>
      </c>
      <c r="P43" s="15">
        <v>-79.900000000000006</v>
      </c>
      <c r="Q43" s="15">
        <v>-79.900000000000006</v>
      </c>
      <c r="R43" s="15">
        <v>-79.900000000000006</v>
      </c>
      <c r="S43" s="15">
        <v>-79.900000000000006</v>
      </c>
      <c r="T43" s="15">
        <v>-79.900000000000006</v>
      </c>
      <c r="U43" s="15">
        <v>-79.900000000000006</v>
      </c>
      <c r="V43" s="15">
        <v>-79.900000000000006</v>
      </c>
      <c r="W43" s="15">
        <v>-79.900000000000006</v>
      </c>
      <c r="X43" s="15">
        <v>-79.900000000000006</v>
      </c>
      <c r="Y43" s="15">
        <v>-79.900000000000006</v>
      </c>
      <c r="Z43" s="15">
        <v>-79.900000000000006</v>
      </c>
      <c r="AA43" s="15">
        <v>-79.900000000000006</v>
      </c>
      <c r="AB43" s="15">
        <v>-79.900000000000006</v>
      </c>
      <c r="AC43" s="15">
        <v>-79.900000000000006</v>
      </c>
      <c r="AD43" s="15">
        <v>-79.900000000000006</v>
      </c>
      <c r="AE43" s="15">
        <v>-79.900000000000006</v>
      </c>
      <c r="AF43" s="15">
        <v>-79.900000000000006</v>
      </c>
      <c r="AG43" s="15">
        <v>-79.900000000000006</v>
      </c>
    </row>
    <row r="44" spans="1:33" x14ac:dyDescent="0.25">
      <c r="A44" s="5">
        <v>33</v>
      </c>
      <c r="B44" s="5" t="s">
        <v>41</v>
      </c>
      <c r="C44" s="15">
        <v>-18</v>
      </c>
      <c r="D44" s="15">
        <v>-18</v>
      </c>
      <c r="E44" s="15">
        <v>-79.900000000000006</v>
      </c>
      <c r="F44" s="15">
        <v>-79.900000000000006</v>
      </c>
      <c r="G44" s="15">
        <v>-79.900000000000006</v>
      </c>
      <c r="H44" s="15">
        <v>-79.900000000000006</v>
      </c>
      <c r="I44" s="15">
        <v>-79.900000000000006</v>
      </c>
      <c r="J44" s="15">
        <v>-79.900000000000006</v>
      </c>
      <c r="K44" s="15">
        <v>-79.900000000000006</v>
      </c>
      <c r="L44" s="15">
        <v>-79.900000000000006</v>
      </c>
      <c r="M44" s="15">
        <v>-79.900000000000006</v>
      </c>
      <c r="N44" s="15">
        <v>-79.900000000000006</v>
      </c>
      <c r="O44" s="15">
        <v>-79.900000000000006</v>
      </c>
      <c r="P44" s="15">
        <v>-79.900000000000006</v>
      </c>
      <c r="Q44" s="15">
        <v>-79.900000000000006</v>
      </c>
      <c r="R44" s="15">
        <v>-79.900000000000006</v>
      </c>
      <c r="S44" s="15">
        <v>-79.900000000000006</v>
      </c>
      <c r="T44" s="15">
        <v>-79.900000000000006</v>
      </c>
      <c r="U44" s="15">
        <v>-79.900000000000006</v>
      </c>
      <c r="V44" s="15">
        <v>-79.900000000000006</v>
      </c>
      <c r="W44" s="15">
        <v>-79.900000000000006</v>
      </c>
      <c r="X44" s="15">
        <v>-79.900000000000006</v>
      </c>
      <c r="Y44" s="15">
        <v>-79.900000000000006</v>
      </c>
      <c r="Z44" s="15">
        <v>-79.900000000000006</v>
      </c>
      <c r="AA44" s="15">
        <v>-79.900000000000006</v>
      </c>
      <c r="AB44" s="15">
        <v>-79.900000000000006</v>
      </c>
      <c r="AC44" s="15">
        <v>-79.900000000000006</v>
      </c>
      <c r="AD44" s="15">
        <v>-79.900000000000006</v>
      </c>
      <c r="AE44" s="15">
        <v>-79.900000000000006</v>
      </c>
      <c r="AF44" s="15">
        <v>-79.900000000000006</v>
      </c>
      <c r="AG44" s="15">
        <v>-79.900000000000006</v>
      </c>
    </row>
    <row r="45" spans="1:33" x14ac:dyDescent="0.25">
      <c r="A45" s="5">
        <v>34</v>
      </c>
      <c r="B45" s="5" t="s">
        <v>42</v>
      </c>
      <c r="C45" s="15">
        <v>-18</v>
      </c>
      <c r="D45" s="15">
        <v>-18</v>
      </c>
      <c r="E45" s="15">
        <v>-79.900000000000006</v>
      </c>
      <c r="F45" s="15">
        <v>-79.900000000000006</v>
      </c>
      <c r="G45" s="15">
        <v>-79.900000000000006</v>
      </c>
      <c r="H45" s="15">
        <v>-79.900000000000006</v>
      </c>
      <c r="I45" s="15">
        <v>-79.900000000000006</v>
      </c>
      <c r="J45" s="15">
        <v>-79.900000000000006</v>
      </c>
      <c r="K45" s="15">
        <v>-79.900000000000006</v>
      </c>
      <c r="L45" s="15">
        <v>-79.900000000000006</v>
      </c>
      <c r="M45" s="15">
        <v>-79.900000000000006</v>
      </c>
      <c r="N45" s="15">
        <v>-79.900000000000006</v>
      </c>
      <c r="O45" s="15">
        <v>-79.900000000000006</v>
      </c>
      <c r="P45" s="15">
        <v>-79.900000000000006</v>
      </c>
      <c r="Q45" s="15">
        <v>-79.900000000000006</v>
      </c>
      <c r="R45" s="15">
        <v>-79.900000000000006</v>
      </c>
      <c r="S45" s="15">
        <v>-79.900000000000006</v>
      </c>
      <c r="T45" s="15">
        <v>-79.900000000000006</v>
      </c>
      <c r="U45" s="15">
        <v>-79.900000000000006</v>
      </c>
      <c r="V45" s="15">
        <v>-79.900000000000006</v>
      </c>
      <c r="W45" s="15">
        <v>-79.900000000000006</v>
      </c>
      <c r="X45" s="15">
        <v>-79.900000000000006</v>
      </c>
      <c r="Y45" s="15">
        <v>-79.900000000000006</v>
      </c>
      <c r="Z45" s="15">
        <v>-79.900000000000006</v>
      </c>
      <c r="AA45" s="15">
        <v>-79.900000000000006</v>
      </c>
      <c r="AB45" s="15">
        <v>-79.900000000000006</v>
      </c>
      <c r="AC45" s="15">
        <v>-79.900000000000006</v>
      </c>
      <c r="AD45" s="15">
        <v>-79.900000000000006</v>
      </c>
      <c r="AE45" s="15">
        <v>-79.900000000000006</v>
      </c>
      <c r="AF45" s="15">
        <v>-79.900000000000006</v>
      </c>
      <c r="AG45" s="15">
        <v>-79.900000000000006</v>
      </c>
    </row>
    <row r="46" spans="1:33" x14ac:dyDescent="0.25">
      <c r="A46" s="5">
        <v>35</v>
      </c>
      <c r="B46" s="5" t="s">
        <v>43</v>
      </c>
      <c r="C46" s="15">
        <v>-18</v>
      </c>
      <c r="D46" s="15">
        <v>-18</v>
      </c>
      <c r="E46" s="15">
        <v>-79.900000000000006</v>
      </c>
      <c r="F46" s="15">
        <v>-79.900000000000006</v>
      </c>
      <c r="G46" s="15">
        <v>-79.900000000000006</v>
      </c>
      <c r="H46" s="15">
        <v>-79.900000000000006</v>
      </c>
      <c r="I46" s="15">
        <v>-79.900000000000006</v>
      </c>
      <c r="J46" s="15">
        <v>-79.900000000000006</v>
      </c>
      <c r="K46" s="15">
        <v>-79.900000000000006</v>
      </c>
      <c r="L46" s="15">
        <v>-79.900000000000006</v>
      </c>
      <c r="M46" s="15">
        <v>-79.900000000000006</v>
      </c>
      <c r="N46" s="15">
        <v>-79.900000000000006</v>
      </c>
      <c r="O46" s="15">
        <v>-79.900000000000006</v>
      </c>
      <c r="P46" s="15">
        <v>-79.900000000000006</v>
      </c>
      <c r="Q46" s="15">
        <v>-79.900000000000006</v>
      </c>
      <c r="R46" s="15">
        <v>-79.900000000000006</v>
      </c>
      <c r="S46" s="15">
        <v>-79.900000000000006</v>
      </c>
      <c r="T46" s="15">
        <v>-79.900000000000006</v>
      </c>
      <c r="U46" s="15">
        <v>-79.900000000000006</v>
      </c>
      <c r="V46" s="15">
        <v>-79.900000000000006</v>
      </c>
      <c r="W46" s="15">
        <v>-79.900000000000006</v>
      </c>
      <c r="X46" s="15">
        <v>-79.900000000000006</v>
      </c>
      <c r="Y46" s="15">
        <v>-79.900000000000006</v>
      </c>
      <c r="Z46" s="15">
        <v>-79.900000000000006</v>
      </c>
      <c r="AA46" s="15">
        <v>-79.900000000000006</v>
      </c>
      <c r="AB46" s="15">
        <v>-79.900000000000006</v>
      </c>
      <c r="AC46" s="15">
        <v>-79.900000000000006</v>
      </c>
      <c r="AD46" s="15">
        <v>-79.900000000000006</v>
      </c>
      <c r="AE46" s="15">
        <v>-79.900000000000006</v>
      </c>
      <c r="AF46" s="15">
        <v>-79.900000000000006</v>
      </c>
      <c r="AG46" s="15">
        <v>-79.900000000000006</v>
      </c>
    </row>
    <row r="47" spans="1:33" x14ac:dyDescent="0.25">
      <c r="A47" s="5">
        <v>36</v>
      </c>
      <c r="B47" s="5" t="s">
        <v>44</v>
      </c>
      <c r="C47" s="15">
        <v>-18</v>
      </c>
      <c r="D47" s="15">
        <v>-18</v>
      </c>
      <c r="E47" s="15">
        <v>-79.900000000000006</v>
      </c>
      <c r="F47" s="15">
        <v>-79.900000000000006</v>
      </c>
      <c r="G47" s="15">
        <v>-79.900000000000006</v>
      </c>
      <c r="H47" s="15">
        <v>-79.900000000000006</v>
      </c>
      <c r="I47" s="15">
        <v>-79.900000000000006</v>
      </c>
      <c r="J47" s="15">
        <v>-79.900000000000006</v>
      </c>
      <c r="K47" s="15">
        <v>-79.900000000000006</v>
      </c>
      <c r="L47" s="15">
        <v>-79.900000000000006</v>
      </c>
      <c r="M47" s="15">
        <v>-79.900000000000006</v>
      </c>
      <c r="N47" s="15">
        <v>-79.900000000000006</v>
      </c>
      <c r="O47" s="15">
        <v>-79.900000000000006</v>
      </c>
      <c r="P47" s="15">
        <v>-79.900000000000006</v>
      </c>
      <c r="Q47" s="15">
        <v>-79.900000000000006</v>
      </c>
      <c r="R47" s="15">
        <v>-79.900000000000006</v>
      </c>
      <c r="S47" s="15">
        <v>-79.900000000000006</v>
      </c>
      <c r="T47" s="15">
        <v>-79.900000000000006</v>
      </c>
      <c r="U47" s="15">
        <v>-79.900000000000006</v>
      </c>
      <c r="V47" s="15">
        <v>-79.900000000000006</v>
      </c>
      <c r="W47" s="15">
        <v>-79.900000000000006</v>
      </c>
      <c r="X47" s="15">
        <v>-79.900000000000006</v>
      </c>
      <c r="Y47" s="15">
        <v>-79.900000000000006</v>
      </c>
      <c r="Z47" s="15">
        <v>-79.900000000000006</v>
      </c>
      <c r="AA47" s="15">
        <v>-79.900000000000006</v>
      </c>
      <c r="AB47" s="15">
        <v>-79.900000000000006</v>
      </c>
      <c r="AC47" s="15">
        <v>-79.900000000000006</v>
      </c>
      <c r="AD47" s="15">
        <v>-79.900000000000006</v>
      </c>
      <c r="AE47" s="15">
        <v>-79.900000000000006</v>
      </c>
      <c r="AF47" s="15">
        <v>-79.900000000000006</v>
      </c>
      <c r="AG47" s="15">
        <v>-79.900000000000006</v>
      </c>
    </row>
    <row r="48" spans="1:33" x14ac:dyDescent="0.25">
      <c r="A48" s="5">
        <v>37</v>
      </c>
      <c r="B48" s="5" t="s">
        <v>45</v>
      </c>
      <c r="C48" s="15">
        <v>-18</v>
      </c>
      <c r="D48" s="15">
        <v>-18</v>
      </c>
      <c r="E48" s="15">
        <v>-79.900000000000006</v>
      </c>
      <c r="F48" s="15">
        <v>-79.900000000000006</v>
      </c>
      <c r="G48" s="15">
        <v>-79.900000000000006</v>
      </c>
      <c r="H48" s="15">
        <v>-79.900000000000006</v>
      </c>
      <c r="I48" s="15">
        <v>-79.900000000000006</v>
      </c>
      <c r="J48" s="15">
        <v>-79.900000000000006</v>
      </c>
      <c r="K48" s="15">
        <v>-79.900000000000006</v>
      </c>
      <c r="L48" s="15">
        <v>-79.900000000000006</v>
      </c>
      <c r="M48" s="15">
        <v>-79.900000000000006</v>
      </c>
      <c r="N48" s="15">
        <v>-79.900000000000006</v>
      </c>
      <c r="O48" s="15">
        <v>-79.900000000000006</v>
      </c>
      <c r="P48" s="15">
        <v>-79.900000000000006</v>
      </c>
      <c r="Q48" s="15">
        <v>-79.900000000000006</v>
      </c>
      <c r="R48" s="15">
        <v>-79.900000000000006</v>
      </c>
      <c r="S48" s="15">
        <v>-79.900000000000006</v>
      </c>
      <c r="T48" s="15">
        <v>-79.900000000000006</v>
      </c>
      <c r="U48" s="15">
        <v>-79.900000000000006</v>
      </c>
      <c r="V48" s="15">
        <v>-79.900000000000006</v>
      </c>
      <c r="W48" s="15">
        <v>-79.900000000000006</v>
      </c>
      <c r="X48" s="15">
        <v>-79.900000000000006</v>
      </c>
      <c r="Y48" s="15">
        <v>-79.900000000000006</v>
      </c>
      <c r="Z48" s="15">
        <v>-79.900000000000006</v>
      </c>
      <c r="AA48" s="15">
        <v>-79.900000000000006</v>
      </c>
      <c r="AB48" s="15">
        <v>-79.900000000000006</v>
      </c>
      <c r="AC48" s="15">
        <v>-79.900000000000006</v>
      </c>
      <c r="AD48" s="15">
        <v>-79.900000000000006</v>
      </c>
      <c r="AE48" s="15">
        <v>-79.900000000000006</v>
      </c>
      <c r="AF48" s="15">
        <v>-79.900000000000006</v>
      </c>
      <c r="AG48" s="15">
        <v>-79.900000000000006</v>
      </c>
    </row>
    <row r="49" spans="1:33" x14ac:dyDescent="0.25">
      <c r="A49" s="5">
        <v>38</v>
      </c>
      <c r="B49" s="5" t="s">
        <v>46</v>
      </c>
      <c r="C49" s="15">
        <v>-18</v>
      </c>
      <c r="D49" s="15">
        <v>-18</v>
      </c>
      <c r="E49" s="15">
        <v>-79.900000000000006</v>
      </c>
      <c r="F49" s="15">
        <v>-79.900000000000006</v>
      </c>
      <c r="G49" s="15">
        <v>-79.900000000000006</v>
      </c>
      <c r="H49" s="15">
        <v>-79.900000000000006</v>
      </c>
      <c r="I49" s="15">
        <v>-79.900000000000006</v>
      </c>
      <c r="J49" s="15">
        <v>-79.900000000000006</v>
      </c>
      <c r="K49" s="15">
        <v>-79.900000000000006</v>
      </c>
      <c r="L49" s="15">
        <v>-79.900000000000006</v>
      </c>
      <c r="M49" s="15">
        <v>-79.900000000000006</v>
      </c>
      <c r="N49" s="15">
        <v>-79.900000000000006</v>
      </c>
      <c r="O49" s="15">
        <v>-79.900000000000006</v>
      </c>
      <c r="P49" s="15">
        <v>-79.900000000000006</v>
      </c>
      <c r="Q49" s="15">
        <v>-79.900000000000006</v>
      </c>
      <c r="R49" s="15">
        <v>-79.900000000000006</v>
      </c>
      <c r="S49" s="15">
        <v>-79.900000000000006</v>
      </c>
      <c r="T49" s="15">
        <v>-79.900000000000006</v>
      </c>
      <c r="U49" s="15">
        <v>-79.900000000000006</v>
      </c>
      <c r="V49" s="15">
        <v>-79.900000000000006</v>
      </c>
      <c r="W49" s="15">
        <v>-79.900000000000006</v>
      </c>
      <c r="X49" s="15">
        <v>-79.900000000000006</v>
      </c>
      <c r="Y49" s="15">
        <v>-79.900000000000006</v>
      </c>
      <c r="Z49" s="15">
        <v>-79.900000000000006</v>
      </c>
      <c r="AA49" s="15">
        <v>-79.900000000000006</v>
      </c>
      <c r="AB49" s="15">
        <v>-79.900000000000006</v>
      </c>
      <c r="AC49" s="15">
        <v>-79.900000000000006</v>
      </c>
      <c r="AD49" s="15">
        <v>-79.900000000000006</v>
      </c>
      <c r="AE49" s="15">
        <v>-79.900000000000006</v>
      </c>
      <c r="AF49" s="15">
        <v>-79.900000000000006</v>
      </c>
      <c r="AG49" s="15">
        <v>-79.900000000000006</v>
      </c>
    </row>
    <row r="50" spans="1:33" x14ac:dyDescent="0.25">
      <c r="A50" s="5">
        <v>39</v>
      </c>
      <c r="B50" s="5" t="s">
        <v>47</v>
      </c>
      <c r="C50" s="15">
        <v>-18</v>
      </c>
      <c r="D50" s="15">
        <v>-18</v>
      </c>
      <c r="E50" s="15">
        <v>-79.900000000000006</v>
      </c>
      <c r="F50" s="15">
        <v>-79.900000000000006</v>
      </c>
      <c r="G50" s="15">
        <v>-79.900000000000006</v>
      </c>
      <c r="H50" s="15">
        <v>-79.900000000000006</v>
      </c>
      <c r="I50" s="15">
        <v>-79.900000000000006</v>
      </c>
      <c r="J50" s="15">
        <v>-79.900000000000006</v>
      </c>
      <c r="K50" s="15">
        <v>-79.900000000000006</v>
      </c>
      <c r="L50" s="15">
        <v>-79.900000000000006</v>
      </c>
      <c r="M50" s="15">
        <v>-79.900000000000006</v>
      </c>
      <c r="N50" s="15">
        <v>-79.900000000000006</v>
      </c>
      <c r="O50" s="15">
        <v>-79.900000000000006</v>
      </c>
      <c r="P50" s="15">
        <v>-79.900000000000006</v>
      </c>
      <c r="Q50" s="15">
        <v>-79.900000000000006</v>
      </c>
      <c r="R50" s="15">
        <v>-79.900000000000006</v>
      </c>
      <c r="S50" s="15">
        <v>-79.900000000000006</v>
      </c>
      <c r="T50" s="15">
        <v>-79.900000000000006</v>
      </c>
      <c r="U50" s="15">
        <v>-79.900000000000006</v>
      </c>
      <c r="V50" s="15">
        <v>-79.900000000000006</v>
      </c>
      <c r="W50" s="15">
        <v>-79.900000000000006</v>
      </c>
      <c r="X50" s="15">
        <v>-79.900000000000006</v>
      </c>
      <c r="Y50" s="15">
        <v>-79.900000000000006</v>
      </c>
      <c r="Z50" s="15">
        <v>-79.900000000000006</v>
      </c>
      <c r="AA50" s="15">
        <v>-79.900000000000006</v>
      </c>
      <c r="AB50" s="15">
        <v>-79.900000000000006</v>
      </c>
      <c r="AC50" s="15">
        <v>-79.900000000000006</v>
      </c>
      <c r="AD50" s="15">
        <v>-79.900000000000006</v>
      </c>
      <c r="AE50" s="15">
        <v>-79.900000000000006</v>
      </c>
      <c r="AF50" s="15">
        <v>-79.900000000000006</v>
      </c>
      <c r="AG50" s="15">
        <v>-79.900000000000006</v>
      </c>
    </row>
    <row r="51" spans="1:33" x14ac:dyDescent="0.25">
      <c r="A51" s="5">
        <v>40</v>
      </c>
      <c r="B51" s="5" t="s">
        <v>48</v>
      </c>
      <c r="C51" s="15">
        <v>-18</v>
      </c>
      <c r="D51" s="15">
        <v>-18</v>
      </c>
      <c r="E51" s="15">
        <v>-79.900000000000006</v>
      </c>
      <c r="F51" s="15">
        <v>-79.900000000000006</v>
      </c>
      <c r="G51" s="15">
        <v>-79.900000000000006</v>
      </c>
      <c r="H51" s="15">
        <v>-79.900000000000006</v>
      </c>
      <c r="I51" s="15">
        <v>-79.900000000000006</v>
      </c>
      <c r="J51" s="15">
        <v>-79.900000000000006</v>
      </c>
      <c r="K51" s="15">
        <v>-79.900000000000006</v>
      </c>
      <c r="L51" s="15">
        <v>-79.900000000000006</v>
      </c>
      <c r="M51" s="15">
        <v>-79.900000000000006</v>
      </c>
      <c r="N51" s="15">
        <v>-79.900000000000006</v>
      </c>
      <c r="O51" s="15">
        <v>-79.900000000000006</v>
      </c>
      <c r="P51" s="15">
        <v>-79.900000000000006</v>
      </c>
      <c r="Q51" s="15">
        <v>-79.900000000000006</v>
      </c>
      <c r="R51" s="15">
        <v>-79.900000000000006</v>
      </c>
      <c r="S51" s="15">
        <v>-79.900000000000006</v>
      </c>
      <c r="T51" s="15">
        <v>-79.900000000000006</v>
      </c>
      <c r="U51" s="15">
        <v>-79.900000000000006</v>
      </c>
      <c r="V51" s="15">
        <v>-79.900000000000006</v>
      </c>
      <c r="W51" s="15">
        <v>-79.900000000000006</v>
      </c>
      <c r="X51" s="15">
        <v>-79.900000000000006</v>
      </c>
      <c r="Y51" s="15">
        <v>-79.900000000000006</v>
      </c>
      <c r="Z51" s="15">
        <v>-79.900000000000006</v>
      </c>
      <c r="AA51" s="15">
        <v>-79.900000000000006</v>
      </c>
      <c r="AB51" s="15">
        <v>-79.900000000000006</v>
      </c>
      <c r="AC51" s="15">
        <v>-79.900000000000006</v>
      </c>
      <c r="AD51" s="15">
        <v>-79.900000000000006</v>
      </c>
      <c r="AE51" s="15">
        <v>-79.900000000000006</v>
      </c>
      <c r="AF51" s="15">
        <v>-79.900000000000006</v>
      </c>
      <c r="AG51" s="15">
        <v>-79.900000000000006</v>
      </c>
    </row>
    <row r="52" spans="1:33" x14ac:dyDescent="0.25">
      <c r="A52" s="5">
        <v>41</v>
      </c>
      <c r="B52" s="5" t="s">
        <v>49</v>
      </c>
      <c r="C52" s="15">
        <v>-18</v>
      </c>
      <c r="D52" s="15">
        <v>-18</v>
      </c>
      <c r="E52" s="15">
        <v>-79.900000000000006</v>
      </c>
      <c r="F52" s="15">
        <v>-79.900000000000006</v>
      </c>
      <c r="G52" s="15">
        <v>-79.900000000000006</v>
      </c>
      <c r="H52" s="15">
        <v>-79.900000000000006</v>
      </c>
      <c r="I52" s="15">
        <v>-79.900000000000006</v>
      </c>
      <c r="J52" s="15">
        <v>-79.900000000000006</v>
      </c>
      <c r="K52" s="15">
        <v>-79.900000000000006</v>
      </c>
      <c r="L52" s="15">
        <v>-79.900000000000006</v>
      </c>
      <c r="M52" s="15">
        <v>-79.900000000000006</v>
      </c>
      <c r="N52" s="15">
        <v>-79.900000000000006</v>
      </c>
      <c r="O52" s="15">
        <v>-79.900000000000006</v>
      </c>
      <c r="P52" s="15">
        <v>-79.900000000000006</v>
      </c>
      <c r="Q52" s="15">
        <v>-79.900000000000006</v>
      </c>
      <c r="R52" s="15">
        <v>-79.900000000000006</v>
      </c>
      <c r="S52" s="15">
        <v>-79.900000000000006</v>
      </c>
      <c r="T52" s="15">
        <v>-79.900000000000006</v>
      </c>
      <c r="U52" s="15">
        <v>-79.900000000000006</v>
      </c>
      <c r="V52" s="15">
        <v>-79.900000000000006</v>
      </c>
      <c r="W52" s="15">
        <v>-79.900000000000006</v>
      </c>
      <c r="X52" s="15">
        <v>-79.900000000000006</v>
      </c>
      <c r="Y52" s="15">
        <v>-79.900000000000006</v>
      </c>
      <c r="Z52" s="15">
        <v>-79.900000000000006</v>
      </c>
      <c r="AA52" s="15">
        <v>-79.900000000000006</v>
      </c>
      <c r="AB52" s="15">
        <v>-79.900000000000006</v>
      </c>
      <c r="AC52" s="15">
        <v>-79.900000000000006</v>
      </c>
      <c r="AD52" s="15">
        <v>-79.900000000000006</v>
      </c>
      <c r="AE52" s="15">
        <v>-79.900000000000006</v>
      </c>
      <c r="AF52" s="15">
        <v>-79.900000000000006</v>
      </c>
      <c r="AG52" s="15">
        <v>-79.900000000000006</v>
      </c>
    </row>
    <row r="53" spans="1:33" x14ac:dyDescent="0.25">
      <c r="A53" s="5">
        <v>42</v>
      </c>
      <c r="B53" s="5" t="s">
        <v>50</v>
      </c>
      <c r="C53" s="15">
        <v>-18</v>
      </c>
      <c r="D53" s="15">
        <v>-18</v>
      </c>
      <c r="E53" s="15">
        <v>-79.900000000000006</v>
      </c>
      <c r="F53" s="15">
        <v>-79.900000000000006</v>
      </c>
      <c r="G53" s="15">
        <v>-79.900000000000006</v>
      </c>
      <c r="H53" s="15">
        <v>-79.900000000000006</v>
      </c>
      <c r="I53" s="15">
        <v>-79.900000000000006</v>
      </c>
      <c r="J53" s="15">
        <v>-79.900000000000006</v>
      </c>
      <c r="K53" s="15">
        <v>-79.900000000000006</v>
      </c>
      <c r="L53" s="15">
        <v>-79.900000000000006</v>
      </c>
      <c r="M53" s="15">
        <v>-79.900000000000006</v>
      </c>
      <c r="N53" s="15">
        <v>-79.900000000000006</v>
      </c>
      <c r="O53" s="15">
        <v>-79.900000000000006</v>
      </c>
      <c r="P53" s="15">
        <v>-79.900000000000006</v>
      </c>
      <c r="Q53" s="15">
        <v>-79.900000000000006</v>
      </c>
      <c r="R53" s="15">
        <v>-79.900000000000006</v>
      </c>
      <c r="S53" s="15">
        <v>-79.900000000000006</v>
      </c>
      <c r="T53" s="15">
        <v>-79.900000000000006</v>
      </c>
      <c r="U53" s="15">
        <v>-79.900000000000006</v>
      </c>
      <c r="V53" s="15">
        <v>-79.900000000000006</v>
      </c>
      <c r="W53" s="15">
        <v>-79.900000000000006</v>
      </c>
      <c r="X53" s="15">
        <v>-79.900000000000006</v>
      </c>
      <c r="Y53" s="15">
        <v>-79.900000000000006</v>
      </c>
      <c r="Z53" s="15">
        <v>-79.900000000000006</v>
      </c>
      <c r="AA53" s="15">
        <v>-79.900000000000006</v>
      </c>
      <c r="AB53" s="15">
        <v>-79.900000000000006</v>
      </c>
      <c r="AC53" s="15">
        <v>-79.900000000000006</v>
      </c>
      <c r="AD53" s="15">
        <v>-79.900000000000006</v>
      </c>
      <c r="AE53" s="15">
        <v>-79.900000000000006</v>
      </c>
      <c r="AF53" s="15">
        <v>-79.900000000000006</v>
      </c>
      <c r="AG53" s="15">
        <v>-79.900000000000006</v>
      </c>
    </row>
    <row r="54" spans="1:33" x14ac:dyDescent="0.25">
      <c r="A54" s="5">
        <v>43</v>
      </c>
      <c r="B54" s="5" t="s">
        <v>51</v>
      </c>
      <c r="C54" s="15">
        <v>-18</v>
      </c>
      <c r="D54" s="15">
        <v>-18</v>
      </c>
      <c r="E54" s="15">
        <v>-79.900000000000006</v>
      </c>
      <c r="F54" s="15">
        <v>-79.900000000000006</v>
      </c>
      <c r="G54" s="15">
        <v>-79.900000000000006</v>
      </c>
      <c r="H54" s="15">
        <v>-79.900000000000006</v>
      </c>
      <c r="I54" s="15">
        <v>-79.900000000000006</v>
      </c>
      <c r="J54" s="15">
        <v>-79.900000000000006</v>
      </c>
      <c r="K54" s="15">
        <v>-79.900000000000006</v>
      </c>
      <c r="L54" s="15">
        <v>-79.900000000000006</v>
      </c>
      <c r="M54" s="15">
        <v>-79.900000000000006</v>
      </c>
      <c r="N54" s="15">
        <v>-79.900000000000006</v>
      </c>
      <c r="O54" s="15">
        <v>-79.900000000000006</v>
      </c>
      <c r="P54" s="15">
        <v>-79.900000000000006</v>
      </c>
      <c r="Q54" s="15">
        <v>-79.900000000000006</v>
      </c>
      <c r="R54" s="15">
        <v>-79.900000000000006</v>
      </c>
      <c r="S54" s="15">
        <v>-79.900000000000006</v>
      </c>
      <c r="T54" s="15">
        <v>-79.900000000000006</v>
      </c>
      <c r="U54" s="15">
        <v>-79.900000000000006</v>
      </c>
      <c r="V54" s="15">
        <v>-79.900000000000006</v>
      </c>
      <c r="W54" s="15">
        <v>-79.900000000000006</v>
      </c>
      <c r="X54" s="15">
        <v>-79.900000000000006</v>
      </c>
      <c r="Y54" s="15">
        <v>-79.900000000000006</v>
      </c>
      <c r="Z54" s="15">
        <v>-79.900000000000006</v>
      </c>
      <c r="AA54" s="15">
        <v>-79.900000000000006</v>
      </c>
      <c r="AB54" s="15">
        <v>-79.900000000000006</v>
      </c>
      <c r="AC54" s="15">
        <v>-79.900000000000006</v>
      </c>
      <c r="AD54" s="15">
        <v>-79.900000000000006</v>
      </c>
      <c r="AE54" s="15">
        <v>-79.900000000000006</v>
      </c>
      <c r="AF54" s="15">
        <v>-79.900000000000006</v>
      </c>
      <c r="AG54" s="15">
        <v>-79.900000000000006</v>
      </c>
    </row>
    <row r="55" spans="1:33" x14ac:dyDescent="0.25">
      <c r="A55" s="5">
        <v>44</v>
      </c>
      <c r="B55" s="5" t="s">
        <v>52</v>
      </c>
      <c r="C55" s="15">
        <v>-18</v>
      </c>
      <c r="D55" s="15">
        <v>-18</v>
      </c>
      <c r="E55" s="15">
        <v>-79.900000000000006</v>
      </c>
      <c r="F55" s="15">
        <v>-79.900000000000006</v>
      </c>
      <c r="G55" s="15">
        <v>-79.900000000000006</v>
      </c>
      <c r="H55" s="15">
        <v>-79.900000000000006</v>
      </c>
      <c r="I55" s="15">
        <v>-79.900000000000006</v>
      </c>
      <c r="J55" s="15">
        <v>-79.900000000000006</v>
      </c>
      <c r="K55" s="15">
        <v>-79.900000000000006</v>
      </c>
      <c r="L55" s="15">
        <v>-79.900000000000006</v>
      </c>
      <c r="M55" s="15">
        <v>-79.900000000000006</v>
      </c>
      <c r="N55" s="15">
        <v>-79.900000000000006</v>
      </c>
      <c r="O55" s="15">
        <v>-79.900000000000006</v>
      </c>
      <c r="P55" s="15">
        <v>-79.900000000000006</v>
      </c>
      <c r="Q55" s="15">
        <v>-79.900000000000006</v>
      </c>
      <c r="R55" s="15">
        <v>-79.900000000000006</v>
      </c>
      <c r="S55" s="15">
        <v>-79.900000000000006</v>
      </c>
      <c r="T55" s="15">
        <v>-79.900000000000006</v>
      </c>
      <c r="U55" s="15">
        <v>-79.900000000000006</v>
      </c>
      <c r="V55" s="15">
        <v>-79.900000000000006</v>
      </c>
      <c r="W55" s="15">
        <v>-79.900000000000006</v>
      </c>
      <c r="X55" s="15">
        <v>-79.900000000000006</v>
      </c>
      <c r="Y55" s="15">
        <v>-79.900000000000006</v>
      </c>
      <c r="Z55" s="15">
        <v>-79.900000000000006</v>
      </c>
      <c r="AA55" s="15">
        <v>-79.900000000000006</v>
      </c>
      <c r="AB55" s="15">
        <v>-79.900000000000006</v>
      </c>
      <c r="AC55" s="15">
        <v>-79.900000000000006</v>
      </c>
      <c r="AD55" s="15">
        <v>-79.900000000000006</v>
      </c>
      <c r="AE55" s="15">
        <v>-79.900000000000006</v>
      </c>
      <c r="AF55" s="15">
        <v>-79.900000000000006</v>
      </c>
      <c r="AG55" s="15">
        <v>-79.900000000000006</v>
      </c>
    </row>
    <row r="56" spans="1:33" x14ac:dyDescent="0.25">
      <c r="A56" s="5">
        <v>45</v>
      </c>
      <c r="B56" s="5" t="s">
        <v>53</v>
      </c>
      <c r="C56" s="15">
        <v>-18</v>
      </c>
      <c r="D56" s="15">
        <v>-18</v>
      </c>
      <c r="E56" s="15">
        <v>-79.900000000000006</v>
      </c>
      <c r="F56" s="15">
        <v>-79.900000000000006</v>
      </c>
      <c r="G56" s="15">
        <v>-79.900000000000006</v>
      </c>
      <c r="H56" s="15">
        <v>-79.900000000000006</v>
      </c>
      <c r="I56" s="15">
        <v>-79.900000000000006</v>
      </c>
      <c r="J56" s="15">
        <v>-79.900000000000006</v>
      </c>
      <c r="K56" s="15">
        <v>-79.900000000000006</v>
      </c>
      <c r="L56" s="15">
        <v>-79.900000000000006</v>
      </c>
      <c r="M56" s="15">
        <v>-79.900000000000006</v>
      </c>
      <c r="N56" s="15">
        <v>-79.900000000000006</v>
      </c>
      <c r="O56" s="15">
        <v>-79.900000000000006</v>
      </c>
      <c r="P56" s="15">
        <v>-79.900000000000006</v>
      </c>
      <c r="Q56" s="15">
        <v>-79.900000000000006</v>
      </c>
      <c r="R56" s="15">
        <v>-79.900000000000006</v>
      </c>
      <c r="S56" s="15">
        <v>-79.900000000000006</v>
      </c>
      <c r="T56" s="15">
        <v>-79.900000000000006</v>
      </c>
      <c r="U56" s="15">
        <v>-79.900000000000006</v>
      </c>
      <c r="V56" s="15">
        <v>-79.900000000000006</v>
      </c>
      <c r="W56" s="15">
        <v>-79.900000000000006</v>
      </c>
      <c r="X56" s="15">
        <v>-79.900000000000006</v>
      </c>
      <c r="Y56" s="15">
        <v>-79.900000000000006</v>
      </c>
      <c r="Z56" s="15">
        <v>-79.900000000000006</v>
      </c>
      <c r="AA56" s="15">
        <v>-79.900000000000006</v>
      </c>
      <c r="AB56" s="15">
        <v>-79.900000000000006</v>
      </c>
      <c r="AC56" s="15">
        <v>-79.900000000000006</v>
      </c>
      <c r="AD56" s="15">
        <v>-79.900000000000006</v>
      </c>
      <c r="AE56" s="15">
        <v>-79.900000000000006</v>
      </c>
      <c r="AF56" s="15">
        <v>-79.900000000000006</v>
      </c>
      <c r="AG56" s="15">
        <v>-79.900000000000006</v>
      </c>
    </row>
    <row r="57" spans="1:33" x14ac:dyDescent="0.25">
      <c r="A57" s="5">
        <v>46</v>
      </c>
      <c r="B57" s="5" t="s">
        <v>54</v>
      </c>
      <c r="C57" s="15">
        <v>-18</v>
      </c>
      <c r="D57" s="15">
        <v>-18</v>
      </c>
      <c r="E57" s="15">
        <v>-79.900000000000006</v>
      </c>
      <c r="F57" s="15">
        <v>-79.900000000000006</v>
      </c>
      <c r="G57" s="15">
        <v>-79.900000000000006</v>
      </c>
      <c r="H57" s="15">
        <v>-79.900000000000006</v>
      </c>
      <c r="I57" s="15">
        <v>-79.900000000000006</v>
      </c>
      <c r="J57" s="15">
        <v>-79.900000000000006</v>
      </c>
      <c r="K57" s="15">
        <v>-79.900000000000006</v>
      </c>
      <c r="L57" s="15">
        <v>-79.900000000000006</v>
      </c>
      <c r="M57" s="15">
        <v>-79.900000000000006</v>
      </c>
      <c r="N57" s="15">
        <v>-79.900000000000006</v>
      </c>
      <c r="O57" s="15">
        <v>-79.900000000000006</v>
      </c>
      <c r="P57" s="15">
        <v>-79.900000000000006</v>
      </c>
      <c r="Q57" s="15">
        <v>-79.900000000000006</v>
      </c>
      <c r="R57" s="15">
        <v>-79.900000000000006</v>
      </c>
      <c r="S57" s="15">
        <v>-79.900000000000006</v>
      </c>
      <c r="T57" s="15">
        <v>-79.900000000000006</v>
      </c>
      <c r="U57" s="15">
        <v>-79.900000000000006</v>
      </c>
      <c r="V57" s="15">
        <v>-79.900000000000006</v>
      </c>
      <c r="W57" s="15">
        <v>-79.900000000000006</v>
      </c>
      <c r="X57" s="15">
        <v>-79.900000000000006</v>
      </c>
      <c r="Y57" s="15">
        <v>-79.900000000000006</v>
      </c>
      <c r="Z57" s="15">
        <v>-79.900000000000006</v>
      </c>
      <c r="AA57" s="15">
        <v>-79.900000000000006</v>
      </c>
      <c r="AB57" s="15">
        <v>-79.900000000000006</v>
      </c>
      <c r="AC57" s="15">
        <v>-79.900000000000006</v>
      </c>
      <c r="AD57" s="15">
        <v>-79.900000000000006</v>
      </c>
      <c r="AE57" s="15">
        <v>-79.900000000000006</v>
      </c>
      <c r="AF57" s="15">
        <v>-79.900000000000006</v>
      </c>
      <c r="AG57" s="15">
        <v>-79.900000000000006</v>
      </c>
    </row>
    <row r="58" spans="1:33" x14ac:dyDescent="0.25">
      <c r="A58" s="5">
        <v>47</v>
      </c>
      <c r="B58" s="5" t="s">
        <v>55</v>
      </c>
      <c r="C58" s="15">
        <v>-18</v>
      </c>
      <c r="D58" s="15">
        <v>-18</v>
      </c>
      <c r="E58" s="15">
        <v>-79.900000000000006</v>
      </c>
      <c r="F58" s="15">
        <v>-79.900000000000006</v>
      </c>
      <c r="G58" s="15">
        <v>-79.900000000000006</v>
      </c>
      <c r="H58" s="15">
        <v>-79.900000000000006</v>
      </c>
      <c r="I58" s="15">
        <v>-79.900000000000006</v>
      </c>
      <c r="J58" s="15">
        <v>-79.900000000000006</v>
      </c>
      <c r="K58" s="15">
        <v>-79.900000000000006</v>
      </c>
      <c r="L58" s="15">
        <v>-79.900000000000006</v>
      </c>
      <c r="M58" s="15">
        <v>-79.900000000000006</v>
      </c>
      <c r="N58" s="15">
        <v>-79.900000000000006</v>
      </c>
      <c r="O58" s="15">
        <v>-79.900000000000006</v>
      </c>
      <c r="P58" s="15">
        <v>-79.900000000000006</v>
      </c>
      <c r="Q58" s="15">
        <v>-79.900000000000006</v>
      </c>
      <c r="R58" s="15">
        <v>-79.900000000000006</v>
      </c>
      <c r="S58" s="15">
        <v>-79.900000000000006</v>
      </c>
      <c r="T58" s="15">
        <v>-79.900000000000006</v>
      </c>
      <c r="U58" s="15">
        <v>-79.900000000000006</v>
      </c>
      <c r="V58" s="15">
        <v>-79.900000000000006</v>
      </c>
      <c r="W58" s="15">
        <v>-79.900000000000006</v>
      </c>
      <c r="X58" s="15">
        <v>-79.900000000000006</v>
      </c>
      <c r="Y58" s="15">
        <v>-79.900000000000006</v>
      </c>
      <c r="Z58" s="15">
        <v>-79.900000000000006</v>
      </c>
      <c r="AA58" s="15">
        <v>-79.900000000000006</v>
      </c>
      <c r="AB58" s="15">
        <v>-79.900000000000006</v>
      </c>
      <c r="AC58" s="15">
        <v>-79.900000000000006</v>
      </c>
      <c r="AD58" s="15">
        <v>-79.900000000000006</v>
      </c>
      <c r="AE58" s="15">
        <v>-79.900000000000006</v>
      </c>
      <c r="AF58" s="15">
        <v>-79.900000000000006</v>
      </c>
      <c r="AG58" s="15">
        <v>-79.900000000000006</v>
      </c>
    </row>
    <row r="59" spans="1:33" x14ac:dyDescent="0.25">
      <c r="A59" s="5">
        <v>48</v>
      </c>
      <c r="B59" s="5" t="s">
        <v>56</v>
      </c>
      <c r="C59" s="15">
        <v>-18</v>
      </c>
      <c r="D59" s="15">
        <v>-18</v>
      </c>
      <c r="E59" s="15">
        <v>-79.900000000000006</v>
      </c>
      <c r="F59" s="15">
        <v>-79.900000000000006</v>
      </c>
      <c r="G59" s="15">
        <v>-79.900000000000006</v>
      </c>
      <c r="H59" s="15">
        <v>-79.900000000000006</v>
      </c>
      <c r="I59" s="15">
        <v>-79.900000000000006</v>
      </c>
      <c r="J59" s="15">
        <v>-79.900000000000006</v>
      </c>
      <c r="K59" s="15">
        <v>-79.900000000000006</v>
      </c>
      <c r="L59" s="15">
        <v>-79.900000000000006</v>
      </c>
      <c r="M59" s="15">
        <v>-79.900000000000006</v>
      </c>
      <c r="N59" s="15">
        <v>-79.900000000000006</v>
      </c>
      <c r="O59" s="15">
        <v>-79.900000000000006</v>
      </c>
      <c r="P59" s="15">
        <v>-79.900000000000006</v>
      </c>
      <c r="Q59" s="15">
        <v>-79.900000000000006</v>
      </c>
      <c r="R59" s="15">
        <v>-79.900000000000006</v>
      </c>
      <c r="S59" s="15">
        <v>-79.900000000000006</v>
      </c>
      <c r="T59" s="15">
        <v>-79.900000000000006</v>
      </c>
      <c r="U59" s="15">
        <v>-79.900000000000006</v>
      </c>
      <c r="V59" s="15">
        <v>-79.900000000000006</v>
      </c>
      <c r="W59" s="15">
        <v>-79.900000000000006</v>
      </c>
      <c r="X59" s="15">
        <v>-79.900000000000006</v>
      </c>
      <c r="Y59" s="15">
        <v>-79.900000000000006</v>
      </c>
      <c r="Z59" s="15">
        <v>-79.900000000000006</v>
      </c>
      <c r="AA59" s="15">
        <v>-79.900000000000006</v>
      </c>
      <c r="AB59" s="15">
        <v>-79.900000000000006</v>
      </c>
      <c r="AC59" s="15">
        <v>-79.900000000000006</v>
      </c>
      <c r="AD59" s="15">
        <v>-79.900000000000006</v>
      </c>
      <c r="AE59" s="15">
        <v>-79.900000000000006</v>
      </c>
      <c r="AF59" s="15">
        <v>-79.900000000000006</v>
      </c>
      <c r="AG59" s="15">
        <v>-79.900000000000006</v>
      </c>
    </row>
    <row r="60" spans="1:33" x14ac:dyDescent="0.25">
      <c r="A60" s="5">
        <v>49</v>
      </c>
      <c r="B60" s="5" t="s">
        <v>57</v>
      </c>
      <c r="C60" s="15">
        <v>-18</v>
      </c>
      <c r="D60" s="15">
        <v>-18</v>
      </c>
      <c r="E60" s="15">
        <v>-79.900000000000006</v>
      </c>
      <c r="F60" s="15">
        <v>-79.900000000000006</v>
      </c>
      <c r="G60" s="15">
        <v>-79.900000000000006</v>
      </c>
      <c r="H60" s="15">
        <v>-79.900000000000006</v>
      </c>
      <c r="I60" s="15">
        <v>-79.900000000000006</v>
      </c>
      <c r="J60" s="15">
        <v>-79.900000000000006</v>
      </c>
      <c r="K60" s="15">
        <v>-79.900000000000006</v>
      </c>
      <c r="L60" s="15">
        <v>-79.900000000000006</v>
      </c>
      <c r="M60" s="15">
        <v>-79.900000000000006</v>
      </c>
      <c r="N60" s="15">
        <v>-79.900000000000006</v>
      </c>
      <c r="O60" s="15">
        <v>-79.900000000000006</v>
      </c>
      <c r="P60" s="15">
        <v>-79.900000000000006</v>
      </c>
      <c r="Q60" s="15">
        <v>-79.900000000000006</v>
      </c>
      <c r="R60" s="15">
        <v>-79.900000000000006</v>
      </c>
      <c r="S60" s="15">
        <v>-79.900000000000006</v>
      </c>
      <c r="T60" s="15">
        <v>-79.900000000000006</v>
      </c>
      <c r="U60" s="15">
        <v>-79.900000000000006</v>
      </c>
      <c r="V60" s="15">
        <v>-79.900000000000006</v>
      </c>
      <c r="W60" s="15">
        <v>-79.900000000000006</v>
      </c>
      <c r="X60" s="15">
        <v>-79.900000000000006</v>
      </c>
      <c r="Y60" s="15">
        <v>-79.900000000000006</v>
      </c>
      <c r="Z60" s="15">
        <v>-79.900000000000006</v>
      </c>
      <c r="AA60" s="15">
        <v>-79.900000000000006</v>
      </c>
      <c r="AB60" s="15">
        <v>-79.900000000000006</v>
      </c>
      <c r="AC60" s="15">
        <v>-79.900000000000006</v>
      </c>
      <c r="AD60" s="15">
        <v>-79.900000000000006</v>
      </c>
      <c r="AE60" s="15">
        <v>-79.900000000000006</v>
      </c>
      <c r="AF60" s="15">
        <v>-79.900000000000006</v>
      </c>
      <c r="AG60" s="15">
        <v>-79.900000000000006</v>
      </c>
    </row>
    <row r="61" spans="1:33" x14ac:dyDescent="0.25">
      <c r="A61" s="5">
        <v>50</v>
      </c>
      <c r="B61" s="5" t="s">
        <v>58</v>
      </c>
      <c r="C61" s="15">
        <v>-18</v>
      </c>
      <c r="D61" s="15">
        <v>-18</v>
      </c>
      <c r="E61" s="15">
        <v>-79.900000000000006</v>
      </c>
      <c r="F61" s="15">
        <v>-79.900000000000006</v>
      </c>
      <c r="G61" s="15">
        <v>-79.900000000000006</v>
      </c>
      <c r="H61" s="15">
        <v>-79.900000000000006</v>
      </c>
      <c r="I61" s="15">
        <v>-79.900000000000006</v>
      </c>
      <c r="J61" s="15">
        <v>-79.900000000000006</v>
      </c>
      <c r="K61" s="15">
        <v>-79.900000000000006</v>
      </c>
      <c r="L61" s="15">
        <v>-79.900000000000006</v>
      </c>
      <c r="M61" s="15">
        <v>-79.900000000000006</v>
      </c>
      <c r="N61" s="15">
        <v>-79.900000000000006</v>
      </c>
      <c r="O61" s="15">
        <v>-79.900000000000006</v>
      </c>
      <c r="P61" s="15">
        <v>-79.900000000000006</v>
      </c>
      <c r="Q61" s="15">
        <v>-79.900000000000006</v>
      </c>
      <c r="R61" s="15">
        <v>-79.900000000000006</v>
      </c>
      <c r="S61" s="15">
        <v>-79.900000000000006</v>
      </c>
      <c r="T61" s="15">
        <v>-79.900000000000006</v>
      </c>
      <c r="U61" s="15">
        <v>-79.900000000000006</v>
      </c>
      <c r="V61" s="15">
        <v>-79.900000000000006</v>
      </c>
      <c r="W61" s="15">
        <v>-79.900000000000006</v>
      </c>
      <c r="X61" s="15">
        <v>-79.900000000000006</v>
      </c>
      <c r="Y61" s="15">
        <v>-79.900000000000006</v>
      </c>
      <c r="Z61" s="15">
        <v>-79.900000000000006</v>
      </c>
      <c r="AA61" s="15">
        <v>-79.900000000000006</v>
      </c>
      <c r="AB61" s="15">
        <v>-79.900000000000006</v>
      </c>
      <c r="AC61" s="15">
        <v>-79.900000000000006</v>
      </c>
      <c r="AD61" s="15">
        <v>-79.900000000000006</v>
      </c>
      <c r="AE61" s="15">
        <v>-79.900000000000006</v>
      </c>
      <c r="AF61" s="15">
        <v>-79.900000000000006</v>
      </c>
      <c r="AG61" s="15">
        <v>-79.900000000000006</v>
      </c>
    </row>
    <row r="62" spans="1:33" x14ac:dyDescent="0.25">
      <c r="A62" s="5">
        <v>51</v>
      </c>
      <c r="B62" s="5" t="s">
        <v>59</v>
      </c>
      <c r="C62" s="15">
        <v>-18</v>
      </c>
      <c r="D62" s="15">
        <v>-18</v>
      </c>
      <c r="E62" s="15">
        <v>-79.900000000000006</v>
      </c>
      <c r="F62" s="15">
        <v>-79.900000000000006</v>
      </c>
      <c r="G62" s="15">
        <v>-79.900000000000006</v>
      </c>
      <c r="H62" s="15">
        <v>-79.900000000000006</v>
      </c>
      <c r="I62" s="15">
        <v>-79.900000000000006</v>
      </c>
      <c r="J62" s="15">
        <v>-79.900000000000006</v>
      </c>
      <c r="K62" s="15">
        <v>-79.900000000000006</v>
      </c>
      <c r="L62" s="15">
        <v>-79.900000000000006</v>
      </c>
      <c r="M62" s="15">
        <v>-79.900000000000006</v>
      </c>
      <c r="N62" s="15">
        <v>-79.900000000000006</v>
      </c>
      <c r="O62" s="15">
        <v>-79.900000000000006</v>
      </c>
      <c r="P62" s="15">
        <v>-79.900000000000006</v>
      </c>
      <c r="Q62" s="15">
        <v>-79.900000000000006</v>
      </c>
      <c r="R62" s="15">
        <v>-79.900000000000006</v>
      </c>
      <c r="S62" s="15">
        <v>-79.900000000000006</v>
      </c>
      <c r="T62" s="15">
        <v>-79.900000000000006</v>
      </c>
      <c r="U62" s="15">
        <v>-79.900000000000006</v>
      </c>
      <c r="V62" s="15">
        <v>-79.900000000000006</v>
      </c>
      <c r="W62" s="15">
        <v>-79.900000000000006</v>
      </c>
      <c r="X62" s="15">
        <v>-79.900000000000006</v>
      </c>
      <c r="Y62" s="15">
        <v>-79.900000000000006</v>
      </c>
      <c r="Z62" s="15">
        <v>-79.900000000000006</v>
      </c>
      <c r="AA62" s="15">
        <v>-79.900000000000006</v>
      </c>
      <c r="AB62" s="15">
        <v>-79.900000000000006</v>
      </c>
      <c r="AC62" s="15">
        <v>-79.900000000000006</v>
      </c>
      <c r="AD62" s="15">
        <v>-79.900000000000006</v>
      </c>
      <c r="AE62" s="15">
        <v>-79.900000000000006</v>
      </c>
      <c r="AF62" s="15">
        <v>-79.900000000000006</v>
      </c>
      <c r="AG62" s="15">
        <v>-79.900000000000006</v>
      </c>
    </row>
    <row r="63" spans="1:33" x14ac:dyDescent="0.25">
      <c r="A63" s="5">
        <v>52</v>
      </c>
      <c r="B63" s="5" t="s">
        <v>60</v>
      </c>
      <c r="C63" s="15">
        <v>-18</v>
      </c>
      <c r="D63" s="15">
        <v>-18</v>
      </c>
      <c r="E63" s="15">
        <v>-79.900000000000006</v>
      </c>
      <c r="F63" s="15">
        <v>-79.900000000000006</v>
      </c>
      <c r="G63" s="15">
        <v>-79.900000000000006</v>
      </c>
      <c r="H63" s="15">
        <v>-79.900000000000006</v>
      </c>
      <c r="I63" s="15">
        <v>-79.900000000000006</v>
      </c>
      <c r="J63" s="15">
        <v>-79.900000000000006</v>
      </c>
      <c r="K63" s="15">
        <v>-79.900000000000006</v>
      </c>
      <c r="L63" s="15">
        <v>-79.900000000000006</v>
      </c>
      <c r="M63" s="15">
        <v>-79.900000000000006</v>
      </c>
      <c r="N63" s="15">
        <v>-79.900000000000006</v>
      </c>
      <c r="O63" s="15">
        <v>-79.900000000000006</v>
      </c>
      <c r="P63" s="15">
        <v>-79.900000000000006</v>
      </c>
      <c r="Q63" s="15">
        <v>-79.900000000000006</v>
      </c>
      <c r="R63" s="15">
        <v>-79.900000000000006</v>
      </c>
      <c r="S63" s="15">
        <v>-79.900000000000006</v>
      </c>
      <c r="T63" s="15">
        <v>-79.900000000000006</v>
      </c>
      <c r="U63" s="15">
        <v>-79.900000000000006</v>
      </c>
      <c r="V63" s="15">
        <v>-79.900000000000006</v>
      </c>
      <c r="W63" s="15">
        <v>-79.900000000000006</v>
      </c>
      <c r="X63" s="15">
        <v>-79.900000000000006</v>
      </c>
      <c r="Y63" s="15">
        <v>-79.900000000000006</v>
      </c>
      <c r="Z63" s="15">
        <v>-79.900000000000006</v>
      </c>
      <c r="AA63" s="15">
        <v>-79.900000000000006</v>
      </c>
      <c r="AB63" s="15">
        <v>-79.900000000000006</v>
      </c>
      <c r="AC63" s="15">
        <v>-79.900000000000006</v>
      </c>
      <c r="AD63" s="15">
        <v>-79.900000000000006</v>
      </c>
      <c r="AE63" s="15">
        <v>-79.900000000000006</v>
      </c>
      <c r="AF63" s="15">
        <v>-79.900000000000006</v>
      </c>
      <c r="AG63" s="15">
        <v>-79.900000000000006</v>
      </c>
    </row>
    <row r="64" spans="1:33" x14ac:dyDescent="0.25">
      <c r="A64" s="5">
        <v>53</v>
      </c>
      <c r="B64" s="5" t="s">
        <v>61</v>
      </c>
      <c r="C64" s="15">
        <v>-18</v>
      </c>
      <c r="D64" s="15">
        <v>-18</v>
      </c>
      <c r="E64" s="15">
        <v>-79.900000000000006</v>
      </c>
      <c r="F64" s="15">
        <v>-79.900000000000006</v>
      </c>
      <c r="G64" s="15">
        <v>-79.900000000000006</v>
      </c>
      <c r="H64" s="15">
        <v>-79.900000000000006</v>
      </c>
      <c r="I64" s="15">
        <v>-79.900000000000006</v>
      </c>
      <c r="J64" s="15">
        <v>-79.900000000000006</v>
      </c>
      <c r="K64" s="15">
        <v>-79.900000000000006</v>
      </c>
      <c r="L64" s="15">
        <v>-79.900000000000006</v>
      </c>
      <c r="M64" s="15">
        <v>-79.900000000000006</v>
      </c>
      <c r="N64" s="15">
        <v>-79.900000000000006</v>
      </c>
      <c r="O64" s="15">
        <v>-79.900000000000006</v>
      </c>
      <c r="P64" s="15">
        <v>-79.900000000000006</v>
      </c>
      <c r="Q64" s="15">
        <v>-79.900000000000006</v>
      </c>
      <c r="R64" s="15">
        <v>-79.900000000000006</v>
      </c>
      <c r="S64" s="15">
        <v>-79.900000000000006</v>
      </c>
      <c r="T64" s="15">
        <v>-79.900000000000006</v>
      </c>
      <c r="U64" s="15">
        <v>-79.900000000000006</v>
      </c>
      <c r="V64" s="15">
        <v>-79.900000000000006</v>
      </c>
      <c r="W64" s="15">
        <v>-79.900000000000006</v>
      </c>
      <c r="X64" s="15">
        <v>-79.900000000000006</v>
      </c>
      <c r="Y64" s="15">
        <v>-79.900000000000006</v>
      </c>
      <c r="Z64" s="15">
        <v>-79.900000000000006</v>
      </c>
      <c r="AA64" s="15">
        <v>-79.900000000000006</v>
      </c>
      <c r="AB64" s="15">
        <v>-79.900000000000006</v>
      </c>
      <c r="AC64" s="15">
        <v>-79.900000000000006</v>
      </c>
      <c r="AD64" s="15">
        <v>-79.900000000000006</v>
      </c>
      <c r="AE64" s="15">
        <v>-79.900000000000006</v>
      </c>
      <c r="AF64" s="15">
        <v>-79.900000000000006</v>
      </c>
      <c r="AG64" s="15">
        <v>-79.900000000000006</v>
      </c>
    </row>
    <row r="65" spans="1:33" x14ac:dyDescent="0.25">
      <c r="A65" s="5">
        <v>54</v>
      </c>
      <c r="B65" s="5" t="s">
        <v>62</v>
      </c>
      <c r="C65" s="15">
        <v>-18</v>
      </c>
      <c r="D65" s="15">
        <v>-18</v>
      </c>
      <c r="E65" s="15">
        <v>-79.900000000000006</v>
      </c>
      <c r="F65" s="15">
        <v>-79.900000000000006</v>
      </c>
      <c r="G65" s="15">
        <v>-79.900000000000006</v>
      </c>
      <c r="H65" s="15">
        <v>-79.900000000000006</v>
      </c>
      <c r="I65" s="15">
        <v>-79.900000000000006</v>
      </c>
      <c r="J65" s="15">
        <v>-79.900000000000006</v>
      </c>
      <c r="K65" s="15">
        <v>-79.900000000000006</v>
      </c>
      <c r="L65" s="15">
        <v>-79.900000000000006</v>
      </c>
      <c r="M65" s="15">
        <v>-79.900000000000006</v>
      </c>
      <c r="N65" s="15">
        <v>-79.900000000000006</v>
      </c>
      <c r="O65" s="15">
        <v>-79.900000000000006</v>
      </c>
      <c r="P65" s="15">
        <v>-79.900000000000006</v>
      </c>
      <c r="Q65" s="15">
        <v>-79.900000000000006</v>
      </c>
      <c r="R65" s="15">
        <v>-79.900000000000006</v>
      </c>
      <c r="S65" s="15">
        <v>-79.900000000000006</v>
      </c>
      <c r="T65" s="15">
        <v>-79.900000000000006</v>
      </c>
      <c r="U65" s="15">
        <v>-79.900000000000006</v>
      </c>
      <c r="V65" s="15">
        <v>-79.900000000000006</v>
      </c>
      <c r="W65" s="15">
        <v>-79.900000000000006</v>
      </c>
      <c r="X65" s="15">
        <v>-79.900000000000006</v>
      </c>
      <c r="Y65" s="15">
        <v>-79.900000000000006</v>
      </c>
      <c r="Z65" s="15">
        <v>-79.900000000000006</v>
      </c>
      <c r="AA65" s="15">
        <v>-79.900000000000006</v>
      </c>
      <c r="AB65" s="15">
        <v>-79.900000000000006</v>
      </c>
      <c r="AC65" s="15">
        <v>-79.900000000000006</v>
      </c>
      <c r="AD65" s="15">
        <v>-79.900000000000006</v>
      </c>
      <c r="AE65" s="15">
        <v>-79.900000000000006</v>
      </c>
      <c r="AF65" s="15">
        <v>-79.900000000000006</v>
      </c>
      <c r="AG65" s="15">
        <v>-79.900000000000006</v>
      </c>
    </row>
    <row r="66" spans="1:33" x14ac:dyDescent="0.25">
      <c r="A66" s="5">
        <v>55</v>
      </c>
      <c r="B66" s="5" t="s">
        <v>63</v>
      </c>
      <c r="C66" s="15">
        <v>-18</v>
      </c>
      <c r="D66" s="15">
        <v>-18</v>
      </c>
      <c r="E66" s="15">
        <v>-79.900000000000006</v>
      </c>
      <c r="F66" s="15">
        <v>-79.900000000000006</v>
      </c>
      <c r="G66" s="15">
        <v>-79.900000000000006</v>
      </c>
      <c r="H66" s="15">
        <v>-79.900000000000006</v>
      </c>
      <c r="I66" s="15">
        <v>-79.900000000000006</v>
      </c>
      <c r="J66" s="15">
        <v>-79.900000000000006</v>
      </c>
      <c r="K66" s="15">
        <v>-79.900000000000006</v>
      </c>
      <c r="L66" s="15">
        <v>-79.900000000000006</v>
      </c>
      <c r="M66" s="15">
        <v>-79.900000000000006</v>
      </c>
      <c r="N66" s="15">
        <v>-79.900000000000006</v>
      </c>
      <c r="O66" s="15">
        <v>-79.900000000000006</v>
      </c>
      <c r="P66" s="15">
        <v>-79.900000000000006</v>
      </c>
      <c r="Q66" s="15">
        <v>-79.900000000000006</v>
      </c>
      <c r="R66" s="15">
        <v>-79.900000000000006</v>
      </c>
      <c r="S66" s="15">
        <v>-79.900000000000006</v>
      </c>
      <c r="T66" s="15">
        <v>-79.900000000000006</v>
      </c>
      <c r="U66" s="15">
        <v>-79.900000000000006</v>
      </c>
      <c r="V66" s="15">
        <v>-79.900000000000006</v>
      </c>
      <c r="W66" s="15">
        <v>-79.900000000000006</v>
      </c>
      <c r="X66" s="15">
        <v>-79.900000000000006</v>
      </c>
      <c r="Y66" s="15">
        <v>-79.900000000000006</v>
      </c>
      <c r="Z66" s="15">
        <v>-79.900000000000006</v>
      </c>
      <c r="AA66" s="15">
        <v>-79.900000000000006</v>
      </c>
      <c r="AB66" s="15">
        <v>-79.900000000000006</v>
      </c>
      <c r="AC66" s="15">
        <v>-79.900000000000006</v>
      </c>
      <c r="AD66" s="15">
        <v>-79.900000000000006</v>
      </c>
      <c r="AE66" s="15">
        <v>-79.900000000000006</v>
      </c>
      <c r="AF66" s="15">
        <v>-79.900000000000006</v>
      </c>
      <c r="AG66" s="15">
        <v>-79.900000000000006</v>
      </c>
    </row>
    <row r="67" spans="1:33" x14ac:dyDescent="0.25">
      <c r="A67" s="5">
        <v>56</v>
      </c>
      <c r="B67" s="5" t="s">
        <v>64</v>
      </c>
      <c r="C67" s="15">
        <v>-18</v>
      </c>
      <c r="D67" s="15">
        <v>-18</v>
      </c>
      <c r="E67" s="15">
        <v>-79.900000000000006</v>
      </c>
      <c r="F67" s="15">
        <v>-79.900000000000006</v>
      </c>
      <c r="G67" s="15">
        <v>-79.900000000000006</v>
      </c>
      <c r="H67" s="15">
        <v>-79.900000000000006</v>
      </c>
      <c r="I67" s="15">
        <v>-79.900000000000006</v>
      </c>
      <c r="J67" s="15">
        <v>-79.900000000000006</v>
      </c>
      <c r="K67" s="15">
        <v>-79.900000000000006</v>
      </c>
      <c r="L67" s="15">
        <v>-79.900000000000006</v>
      </c>
      <c r="M67" s="15">
        <v>-79.900000000000006</v>
      </c>
      <c r="N67" s="15">
        <v>-79.900000000000006</v>
      </c>
      <c r="O67" s="15">
        <v>-79.900000000000006</v>
      </c>
      <c r="P67" s="15">
        <v>-79.900000000000006</v>
      </c>
      <c r="Q67" s="15">
        <v>-79.900000000000006</v>
      </c>
      <c r="R67" s="15">
        <v>-79.900000000000006</v>
      </c>
      <c r="S67" s="15">
        <v>-79.900000000000006</v>
      </c>
      <c r="T67" s="15">
        <v>-79.900000000000006</v>
      </c>
      <c r="U67" s="15">
        <v>-79.900000000000006</v>
      </c>
      <c r="V67" s="15">
        <v>-79.900000000000006</v>
      </c>
      <c r="W67" s="15">
        <v>-79.900000000000006</v>
      </c>
      <c r="X67" s="15">
        <v>-79.900000000000006</v>
      </c>
      <c r="Y67" s="15">
        <v>-79.900000000000006</v>
      </c>
      <c r="Z67" s="15">
        <v>-79.900000000000006</v>
      </c>
      <c r="AA67" s="15">
        <v>-79.900000000000006</v>
      </c>
      <c r="AB67" s="15">
        <v>-79.900000000000006</v>
      </c>
      <c r="AC67" s="15">
        <v>-79.900000000000006</v>
      </c>
      <c r="AD67" s="15">
        <v>-79.900000000000006</v>
      </c>
      <c r="AE67" s="15">
        <v>-79.900000000000006</v>
      </c>
      <c r="AF67" s="15">
        <v>-79.900000000000006</v>
      </c>
      <c r="AG67" s="15">
        <v>-79.900000000000006</v>
      </c>
    </row>
    <row r="68" spans="1:33" x14ac:dyDescent="0.25">
      <c r="A68" s="5">
        <v>57</v>
      </c>
      <c r="B68" s="5" t="s">
        <v>65</v>
      </c>
      <c r="C68" s="15">
        <v>-18</v>
      </c>
      <c r="D68" s="15">
        <v>-18</v>
      </c>
      <c r="E68" s="15">
        <v>-79.900000000000006</v>
      </c>
      <c r="F68" s="15">
        <v>-79.900000000000006</v>
      </c>
      <c r="G68" s="15">
        <v>-79.900000000000006</v>
      </c>
      <c r="H68" s="15">
        <v>-79.900000000000006</v>
      </c>
      <c r="I68" s="15">
        <v>-79.900000000000006</v>
      </c>
      <c r="J68" s="15">
        <v>-79.900000000000006</v>
      </c>
      <c r="K68" s="15">
        <v>-79.900000000000006</v>
      </c>
      <c r="L68" s="15">
        <v>-79.900000000000006</v>
      </c>
      <c r="M68" s="15">
        <v>-79.900000000000006</v>
      </c>
      <c r="N68" s="15">
        <v>-79.900000000000006</v>
      </c>
      <c r="O68" s="15">
        <v>-79.900000000000006</v>
      </c>
      <c r="P68" s="15">
        <v>-79.900000000000006</v>
      </c>
      <c r="Q68" s="15">
        <v>-79.900000000000006</v>
      </c>
      <c r="R68" s="15">
        <v>-79.900000000000006</v>
      </c>
      <c r="S68" s="15">
        <v>-79.900000000000006</v>
      </c>
      <c r="T68" s="15">
        <v>-79.900000000000006</v>
      </c>
      <c r="U68" s="15">
        <v>-79.900000000000006</v>
      </c>
      <c r="V68" s="15">
        <v>-79.900000000000006</v>
      </c>
      <c r="W68" s="15">
        <v>-79.900000000000006</v>
      </c>
      <c r="X68" s="15">
        <v>-79.900000000000006</v>
      </c>
      <c r="Y68" s="15">
        <v>-79.900000000000006</v>
      </c>
      <c r="Z68" s="15">
        <v>-79.900000000000006</v>
      </c>
      <c r="AA68" s="15">
        <v>-79.900000000000006</v>
      </c>
      <c r="AB68" s="15">
        <v>-79.900000000000006</v>
      </c>
      <c r="AC68" s="15">
        <v>-79.900000000000006</v>
      </c>
      <c r="AD68" s="15">
        <v>-79.900000000000006</v>
      </c>
      <c r="AE68" s="15">
        <v>-79.900000000000006</v>
      </c>
      <c r="AF68" s="15">
        <v>-79.900000000000006</v>
      </c>
      <c r="AG68" s="15">
        <v>-79.900000000000006</v>
      </c>
    </row>
    <row r="69" spans="1:33" x14ac:dyDescent="0.25">
      <c r="A69" s="5">
        <v>58</v>
      </c>
      <c r="B69" s="5" t="s">
        <v>66</v>
      </c>
      <c r="C69" s="15">
        <v>-18</v>
      </c>
      <c r="D69" s="15">
        <v>-18</v>
      </c>
      <c r="E69" s="15">
        <v>-79.900000000000006</v>
      </c>
      <c r="F69" s="15">
        <v>-79.900000000000006</v>
      </c>
      <c r="G69" s="15">
        <v>-79.900000000000006</v>
      </c>
      <c r="H69" s="15">
        <v>-79.900000000000006</v>
      </c>
      <c r="I69" s="15">
        <v>-79.900000000000006</v>
      </c>
      <c r="J69" s="15">
        <v>-79.900000000000006</v>
      </c>
      <c r="K69" s="15">
        <v>-79.900000000000006</v>
      </c>
      <c r="L69" s="15">
        <v>-79.900000000000006</v>
      </c>
      <c r="M69" s="15">
        <v>-79.900000000000006</v>
      </c>
      <c r="N69" s="15">
        <v>-79.900000000000006</v>
      </c>
      <c r="O69" s="15">
        <v>-79.900000000000006</v>
      </c>
      <c r="P69" s="15">
        <v>-79.900000000000006</v>
      </c>
      <c r="Q69" s="15">
        <v>-79.900000000000006</v>
      </c>
      <c r="R69" s="15">
        <v>-79.900000000000006</v>
      </c>
      <c r="S69" s="15">
        <v>-79.900000000000006</v>
      </c>
      <c r="T69" s="15">
        <v>-79.900000000000006</v>
      </c>
      <c r="U69" s="15">
        <v>-79.900000000000006</v>
      </c>
      <c r="V69" s="15">
        <v>-79.900000000000006</v>
      </c>
      <c r="W69" s="15">
        <v>-79.900000000000006</v>
      </c>
      <c r="X69" s="15">
        <v>-79.900000000000006</v>
      </c>
      <c r="Y69" s="15">
        <v>-79.900000000000006</v>
      </c>
      <c r="Z69" s="15">
        <v>-79.900000000000006</v>
      </c>
      <c r="AA69" s="15">
        <v>-79.900000000000006</v>
      </c>
      <c r="AB69" s="15">
        <v>-79.900000000000006</v>
      </c>
      <c r="AC69" s="15">
        <v>-79.900000000000006</v>
      </c>
      <c r="AD69" s="15">
        <v>-79.900000000000006</v>
      </c>
      <c r="AE69" s="15">
        <v>-79.900000000000006</v>
      </c>
      <c r="AF69" s="15">
        <v>-79.900000000000006</v>
      </c>
      <c r="AG69" s="15">
        <v>-79.900000000000006</v>
      </c>
    </row>
    <row r="70" spans="1:33" x14ac:dyDescent="0.25">
      <c r="A70" s="5">
        <v>59</v>
      </c>
      <c r="B70" s="5" t="s">
        <v>67</v>
      </c>
      <c r="C70" s="15">
        <v>-18</v>
      </c>
      <c r="D70" s="15">
        <v>-18</v>
      </c>
      <c r="E70" s="15">
        <v>-79.900000000000006</v>
      </c>
      <c r="F70" s="15">
        <v>-79.900000000000006</v>
      </c>
      <c r="G70" s="15">
        <v>-79.900000000000006</v>
      </c>
      <c r="H70" s="15">
        <v>-79.900000000000006</v>
      </c>
      <c r="I70" s="15">
        <v>-79.900000000000006</v>
      </c>
      <c r="J70" s="15">
        <v>-79.900000000000006</v>
      </c>
      <c r="K70" s="15">
        <v>-79.900000000000006</v>
      </c>
      <c r="L70" s="15">
        <v>-79.900000000000006</v>
      </c>
      <c r="M70" s="15">
        <v>-79.900000000000006</v>
      </c>
      <c r="N70" s="15">
        <v>-79.900000000000006</v>
      </c>
      <c r="O70" s="15">
        <v>-79.900000000000006</v>
      </c>
      <c r="P70" s="15">
        <v>-79.900000000000006</v>
      </c>
      <c r="Q70" s="15">
        <v>-79.900000000000006</v>
      </c>
      <c r="R70" s="15">
        <v>-79.900000000000006</v>
      </c>
      <c r="S70" s="15">
        <v>-79.900000000000006</v>
      </c>
      <c r="T70" s="15">
        <v>-79.900000000000006</v>
      </c>
      <c r="U70" s="15">
        <v>-79.900000000000006</v>
      </c>
      <c r="V70" s="15">
        <v>-79.900000000000006</v>
      </c>
      <c r="W70" s="15">
        <v>-79.900000000000006</v>
      </c>
      <c r="X70" s="15">
        <v>-79.900000000000006</v>
      </c>
      <c r="Y70" s="15">
        <v>-79.900000000000006</v>
      </c>
      <c r="Z70" s="15">
        <v>-79.900000000000006</v>
      </c>
      <c r="AA70" s="15">
        <v>-79.900000000000006</v>
      </c>
      <c r="AB70" s="15">
        <v>-79.900000000000006</v>
      </c>
      <c r="AC70" s="15">
        <v>-79.900000000000006</v>
      </c>
      <c r="AD70" s="15">
        <v>-79.900000000000006</v>
      </c>
      <c r="AE70" s="15">
        <v>-79.900000000000006</v>
      </c>
      <c r="AF70" s="15">
        <v>-79.900000000000006</v>
      </c>
      <c r="AG70" s="15">
        <v>-79.900000000000006</v>
      </c>
    </row>
    <row r="71" spans="1:33" x14ac:dyDescent="0.25">
      <c r="A71" s="5">
        <v>60</v>
      </c>
      <c r="B71" s="5" t="s">
        <v>68</v>
      </c>
      <c r="C71" s="15">
        <v>-18</v>
      </c>
      <c r="D71" s="15">
        <v>-18</v>
      </c>
      <c r="E71" s="15">
        <v>-79.900000000000006</v>
      </c>
      <c r="F71" s="15">
        <v>-79.900000000000006</v>
      </c>
      <c r="G71" s="15">
        <v>-79.900000000000006</v>
      </c>
      <c r="H71" s="15">
        <v>-79.900000000000006</v>
      </c>
      <c r="I71" s="15">
        <v>-79.900000000000006</v>
      </c>
      <c r="J71" s="15">
        <v>-79.900000000000006</v>
      </c>
      <c r="K71" s="15">
        <v>-79.900000000000006</v>
      </c>
      <c r="L71" s="15">
        <v>-79.900000000000006</v>
      </c>
      <c r="M71" s="15">
        <v>-79.900000000000006</v>
      </c>
      <c r="N71" s="15">
        <v>-79.900000000000006</v>
      </c>
      <c r="O71" s="15">
        <v>-79.900000000000006</v>
      </c>
      <c r="P71" s="15">
        <v>-79.900000000000006</v>
      </c>
      <c r="Q71" s="15">
        <v>-79.900000000000006</v>
      </c>
      <c r="R71" s="15">
        <v>-79.900000000000006</v>
      </c>
      <c r="S71" s="15">
        <v>-79.900000000000006</v>
      </c>
      <c r="T71" s="15">
        <v>-79.900000000000006</v>
      </c>
      <c r="U71" s="15">
        <v>-79.900000000000006</v>
      </c>
      <c r="V71" s="15">
        <v>-79.900000000000006</v>
      </c>
      <c r="W71" s="15">
        <v>-79.900000000000006</v>
      </c>
      <c r="X71" s="15">
        <v>-79.900000000000006</v>
      </c>
      <c r="Y71" s="15">
        <v>-79.900000000000006</v>
      </c>
      <c r="Z71" s="15">
        <v>-79.900000000000006</v>
      </c>
      <c r="AA71" s="15">
        <v>-79.900000000000006</v>
      </c>
      <c r="AB71" s="15">
        <v>-79.900000000000006</v>
      </c>
      <c r="AC71" s="15">
        <v>-79.900000000000006</v>
      </c>
      <c r="AD71" s="15">
        <v>-79.900000000000006</v>
      </c>
      <c r="AE71" s="15">
        <v>-79.900000000000006</v>
      </c>
      <c r="AF71" s="15">
        <v>-79.900000000000006</v>
      </c>
      <c r="AG71" s="15">
        <v>-79.900000000000006</v>
      </c>
    </row>
    <row r="72" spans="1:33" x14ac:dyDescent="0.25">
      <c r="A72" s="5">
        <v>61</v>
      </c>
      <c r="B72" s="5" t="s">
        <v>69</v>
      </c>
      <c r="C72" s="15">
        <v>-18</v>
      </c>
      <c r="D72" s="15">
        <v>-18</v>
      </c>
      <c r="E72" s="15">
        <v>-79.900000000000006</v>
      </c>
      <c r="F72" s="15">
        <v>-79.900000000000006</v>
      </c>
      <c r="G72" s="15">
        <v>-79.900000000000006</v>
      </c>
      <c r="H72" s="15">
        <v>-79.900000000000006</v>
      </c>
      <c r="I72" s="15">
        <v>-79.900000000000006</v>
      </c>
      <c r="J72" s="15">
        <v>-79.900000000000006</v>
      </c>
      <c r="K72" s="15">
        <v>-79.900000000000006</v>
      </c>
      <c r="L72" s="15">
        <v>-79.900000000000006</v>
      </c>
      <c r="M72" s="15">
        <v>-79.900000000000006</v>
      </c>
      <c r="N72" s="15">
        <v>-79.900000000000006</v>
      </c>
      <c r="O72" s="15">
        <v>-79.900000000000006</v>
      </c>
      <c r="P72" s="15">
        <v>-79.900000000000006</v>
      </c>
      <c r="Q72" s="15">
        <v>-79.900000000000006</v>
      </c>
      <c r="R72" s="15">
        <v>-79.900000000000006</v>
      </c>
      <c r="S72" s="15">
        <v>-79.900000000000006</v>
      </c>
      <c r="T72" s="15">
        <v>-79.900000000000006</v>
      </c>
      <c r="U72" s="15">
        <v>-79.900000000000006</v>
      </c>
      <c r="V72" s="15">
        <v>-79.900000000000006</v>
      </c>
      <c r="W72" s="15">
        <v>-79.900000000000006</v>
      </c>
      <c r="X72" s="15">
        <v>-79.900000000000006</v>
      </c>
      <c r="Y72" s="15">
        <v>-79.900000000000006</v>
      </c>
      <c r="Z72" s="15">
        <v>-79.900000000000006</v>
      </c>
      <c r="AA72" s="15">
        <v>-79.900000000000006</v>
      </c>
      <c r="AB72" s="15">
        <v>-79.900000000000006</v>
      </c>
      <c r="AC72" s="15">
        <v>-79.900000000000006</v>
      </c>
      <c r="AD72" s="15">
        <v>-79.900000000000006</v>
      </c>
      <c r="AE72" s="15">
        <v>-79.900000000000006</v>
      </c>
      <c r="AF72" s="15">
        <v>-79.900000000000006</v>
      </c>
      <c r="AG72" s="15">
        <v>-79.900000000000006</v>
      </c>
    </row>
    <row r="73" spans="1:33" x14ac:dyDescent="0.25">
      <c r="A73" s="5">
        <v>62</v>
      </c>
      <c r="B73" s="5" t="s">
        <v>70</v>
      </c>
      <c r="C73" s="15">
        <v>-18</v>
      </c>
      <c r="D73" s="15">
        <v>-18</v>
      </c>
      <c r="E73" s="15">
        <v>-79.900000000000006</v>
      </c>
      <c r="F73" s="15">
        <v>-79.900000000000006</v>
      </c>
      <c r="G73" s="15">
        <v>-79.900000000000006</v>
      </c>
      <c r="H73" s="15">
        <v>-79.900000000000006</v>
      </c>
      <c r="I73" s="15">
        <v>-79.900000000000006</v>
      </c>
      <c r="J73" s="15">
        <v>-79.900000000000006</v>
      </c>
      <c r="K73" s="15">
        <v>-79.900000000000006</v>
      </c>
      <c r="L73" s="15">
        <v>-79.900000000000006</v>
      </c>
      <c r="M73" s="15">
        <v>-79.900000000000006</v>
      </c>
      <c r="N73" s="15">
        <v>-79.900000000000006</v>
      </c>
      <c r="O73" s="15">
        <v>-79.900000000000006</v>
      </c>
      <c r="P73" s="15">
        <v>-79.900000000000006</v>
      </c>
      <c r="Q73" s="15">
        <v>-79.900000000000006</v>
      </c>
      <c r="R73" s="15">
        <v>-79.900000000000006</v>
      </c>
      <c r="S73" s="15">
        <v>-79.900000000000006</v>
      </c>
      <c r="T73" s="15">
        <v>-79.900000000000006</v>
      </c>
      <c r="U73" s="15">
        <v>-79.900000000000006</v>
      </c>
      <c r="V73" s="15">
        <v>-79.900000000000006</v>
      </c>
      <c r="W73" s="15">
        <v>-79.900000000000006</v>
      </c>
      <c r="X73" s="15">
        <v>-79.900000000000006</v>
      </c>
      <c r="Y73" s="15">
        <v>-79.900000000000006</v>
      </c>
      <c r="Z73" s="15">
        <v>-79.900000000000006</v>
      </c>
      <c r="AA73" s="15">
        <v>-79.900000000000006</v>
      </c>
      <c r="AB73" s="15">
        <v>-79.900000000000006</v>
      </c>
      <c r="AC73" s="15">
        <v>-79.900000000000006</v>
      </c>
      <c r="AD73" s="15">
        <v>-79.900000000000006</v>
      </c>
      <c r="AE73" s="15">
        <v>-79.900000000000006</v>
      </c>
      <c r="AF73" s="15">
        <v>-79.900000000000006</v>
      </c>
      <c r="AG73" s="15">
        <v>-79.900000000000006</v>
      </c>
    </row>
    <row r="74" spans="1:33" x14ac:dyDescent="0.25">
      <c r="A74" s="5">
        <v>63</v>
      </c>
      <c r="B74" s="5" t="s">
        <v>71</v>
      </c>
      <c r="C74" s="15">
        <v>-18</v>
      </c>
      <c r="D74" s="15">
        <v>-18</v>
      </c>
      <c r="E74" s="15">
        <v>-79.900000000000006</v>
      </c>
      <c r="F74" s="15">
        <v>-79.900000000000006</v>
      </c>
      <c r="G74" s="15">
        <v>-79.900000000000006</v>
      </c>
      <c r="H74" s="15">
        <v>-79.900000000000006</v>
      </c>
      <c r="I74" s="15">
        <v>-79.900000000000006</v>
      </c>
      <c r="J74" s="15">
        <v>-79.900000000000006</v>
      </c>
      <c r="K74" s="15">
        <v>-79.900000000000006</v>
      </c>
      <c r="L74" s="15">
        <v>-79.900000000000006</v>
      </c>
      <c r="M74" s="15">
        <v>-79.900000000000006</v>
      </c>
      <c r="N74" s="15">
        <v>-79.900000000000006</v>
      </c>
      <c r="O74" s="15">
        <v>-79.900000000000006</v>
      </c>
      <c r="P74" s="15">
        <v>-79.900000000000006</v>
      </c>
      <c r="Q74" s="15">
        <v>-79.900000000000006</v>
      </c>
      <c r="R74" s="15">
        <v>-79.900000000000006</v>
      </c>
      <c r="S74" s="15">
        <v>-79.900000000000006</v>
      </c>
      <c r="T74" s="15">
        <v>-79.900000000000006</v>
      </c>
      <c r="U74" s="15">
        <v>-79.900000000000006</v>
      </c>
      <c r="V74" s="15">
        <v>-79.900000000000006</v>
      </c>
      <c r="W74" s="15">
        <v>-79.900000000000006</v>
      </c>
      <c r="X74" s="15">
        <v>-79.900000000000006</v>
      </c>
      <c r="Y74" s="15">
        <v>-79.900000000000006</v>
      </c>
      <c r="Z74" s="15">
        <v>-79.900000000000006</v>
      </c>
      <c r="AA74" s="15">
        <v>-79.900000000000006</v>
      </c>
      <c r="AB74" s="15">
        <v>-79.900000000000006</v>
      </c>
      <c r="AC74" s="15">
        <v>-79.900000000000006</v>
      </c>
      <c r="AD74" s="15">
        <v>-79.900000000000006</v>
      </c>
      <c r="AE74" s="15">
        <v>-79.900000000000006</v>
      </c>
      <c r="AF74" s="15">
        <v>-79.900000000000006</v>
      </c>
      <c r="AG74" s="15">
        <v>-79.900000000000006</v>
      </c>
    </row>
    <row r="75" spans="1:33" x14ac:dyDescent="0.25">
      <c r="A75" s="5">
        <v>64</v>
      </c>
      <c r="B75" s="5" t="s">
        <v>72</v>
      </c>
      <c r="C75" s="15">
        <v>-18</v>
      </c>
      <c r="D75" s="15">
        <v>-18</v>
      </c>
      <c r="E75" s="15">
        <v>-79.900000000000006</v>
      </c>
      <c r="F75" s="15">
        <v>-79.900000000000006</v>
      </c>
      <c r="G75" s="15">
        <v>-79.900000000000006</v>
      </c>
      <c r="H75" s="15">
        <v>-79.900000000000006</v>
      </c>
      <c r="I75" s="15">
        <v>-79.900000000000006</v>
      </c>
      <c r="J75" s="15">
        <v>-79.900000000000006</v>
      </c>
      <c r="K75" s="15">
        <v>-79.900000000000006</v>
      </c>
      <c r="L75" s="15">
        <v>-79.900000000000006</v>
      </c>
      <c r="M75" s="15">
        <v>-79.900000000000006</v>
      </c>
      <c r="N75" s="15">
        <v>-79.900000000000006</v>
      </c>
      <c r="O75" s="15">
        <v>-79.900000000000006</v>
      </c>
      <c r="P75" s="15">
        <v>-79.900000000000006</v>
      </c>
      <c r="Q75" s="15">
        <v>-79.900000000000006</v>
      </c>
      <c r="R75" s="15">
        <v>-79.900000000000006</v>
      </c>
      <c r="S75" s="15">
        <v>-79.900000000000006</v>
      </c>
      <c r="T75" s="15">
        <v>-79.900000000000006</v>
      </c>
      <c r="U75" s="15">
        <v>-79.900000000000006</v>
      </c>
      <c r="V75" s="15">
        <v>-79.900000000000006</v>
      </c>
      <c r="W75" s="15">
        <v>-79.900000000000006</v>
      </c>
      <c r="X75" s="15">
        <v>-79.900000000000006</v>
      </c>
      <c r="Y75" s="15">
        <v>-79.900000000000006</v>
      </c>
      <c r="Z75" s="15">
        <v>-79.900000000000006</v>
      </c>
      <c r="AA75" s="15">
        <v>-79.900000000000006</v>
      </c>
      <c r="AB75" s="15">
        <v>-79.900000000000006</v>
      </c>
      <c r="AC75" s="15">
        <v>-79.900000000000006</v>
      </c>
      <c r="AD75" s="15">
        <v>-79.900000000000006</v>
      </c>
      <c r="AE75" s="15">
        <v>-79.900000000000006</v>
      </c>
      <c r="AF75" s="15">
        <v>-79.900000000000006</v>
      </c>
      <c r="AG75" s="15">
        <v>-79.900000000000006</v>
      </c>
    </row>
    <row r="76" spans="1:33" x14ac:dyDescent="0.25">
      <c r="A76" s="5">
        <v>65</v>
      </c>
      <c r="B76" s="5" t="s">
        <v>73</v>
      </c>
      <c r="C76" s="15">
        <v>-18</v>
      </c>
      <c r="D76" s="15">
        <v>-18</v>
      </c>
      <c r="E76" s="15">
        <v>-79.900000000000006</v>
      </c>
      <c r="F76" s="15">
        <v>-79.900000000000006</v>
      </c>
      <c r="G76" s="15">
        <v>-79.900000000000006</v>
      </c>
      <c r="H76" s="15">
        <v>-79.900000000000006</v>
      </c>
      <c r="I76" s="15">
        <v>-79.900000000000006</v>
      </c>
      <c r="J76" s="15">
        <v>-79.900000000000006</v>
      </c>
      <c r="K76" s="15">
        <v>-79.900000000000006</v>
      </c>
      <c r="L76" s="15">
        <v>-79.900000000000006</v>
      </c>
      <c r="M76" s="15">
        <v>-79.900000000000006</v>
      </c>
      <c r="N76" s="15">
        <v>-79.900000000000006</v>
      </c>
      <c r="O76" s="15">
        <v>-79.900000000000006</v>
      </c>
      <c r="P76" s="15">
        <v>-79.900000000000006</v>
      </c>
      <c r="Q76" s="15">
        <v>-79.900000000000006</v>
      </c>
      <c r="R76" s="15">
        <v>-79.900000000000006</v>
      </c>
      <c r="S76" s="15">
        <v>-79.900000000000006</v>
      </c>
      <c r="T76" s="15">
        <v>-79.900000000000006</v>
      </c>
      <c r="U76" s="15">
        <v>-79.900000000000006</v>
      </c>
      <c r="V76" s="15">
        <v>-79.900000000000006</v>
      </c>
      <c r="W76" s="15">
        <v>-79.900000000000006</v>
      </c>
      <c r="X76" s="15">
        <v>-79.900000000000006</v>
      </c>
      <c r="Y76" s="15">
        <v>-79.900000000000006</v>
      </c>
      <c r="Z76" s="15">
        <v>-79.900000000000006</v>
      </c>
      <c r="AA76" s="15">
        <v>-79.900000000000006</v>
      </c>
      <c r="AB76" s="15">
        <v>-79.900000000000006</v>
      </c>
      <c r="AC76" s="15">
        <v>-79.900000000000006</v>
      </c>
      <c r="AD76" s="15">
        <v>-79.900000000000006</v>
      </c>
      <c r="AE76" s="15">
        <v>-79.900000000000006</v>
      </c>
      <c r="AF76" s="15">
        <v>-79.900000000000006</v>
      </c>
      <c r="AG76" s="15">
        <v>-79.900000000000006</v>
      </c>
    </row>
    <row r="77" spans="1:33" x14ac:dyDescent="0.25">
      <c r="A77" s="5">
        <v>66</v>
      </c>
      <c r="B77" s="5" t="s">
        <v>74</v>
      </c>
      <c r="C77" s="15">
        <v>-18</v>
      </c>
      <c r="D77" s="15">
        <v>-18</v>
      </c>
      <c r="E77" s="15">
        <v>-79.900000000000006</v>
      </c>
      <c r="F77" s="15">
        <v>-79.900000000000006</v>
      </c>
      <c r="G77" s="15">
        <v>-79.900000000000006</v>
      </c>
      <c r="H77" s="15">
        <v>-79.900000000000006</v>
      </c>
      <c r="I77" s="15">
        <v>-79.900000000000006</v>
      </c>
      <c r="J77" s="15">
        <v>-79.900000000000006</v>
      </c>
      <c r="K77" s="15">
        <v>-79.900000000000006</v>
      </c>
      <c r="L77" s="15">
        <v>-79.900000000000006</v>
      </c>
      <c r="M77" s="15">
        <v>-79.900000000000006</v>
      </c>
      <c r="N77" s="15">
        <v>-79.900000000000006</v>
      </c>
      <c r="O77" s="15">
        <v>-79.900000000000006</v>
      </c>
      <c r="P77" s="15">
        <v>-79.900000000000006</v>
      </c>
      <c r="Q77" s="15">
        <v>-79.900000000000006</v>
      </c>
      <c r="R77" s="15">
        <v>-79.900000000000006</v>
      </c>
      <c r="S77" s="15">
        <v>-79.900000000000006</v>
      </c>
      <c r="T77" s="15">
        <v>-79.900000000000006</v>
      </c>
      <c r="U77" s="15">
        <v>-79.900000000000006</v>
      </c>
      <c r="V77" s="15">
        <v>-79.900000000000006</v>
      </c>
      <c r="W77" s="15">
        <v>-79.900000000000006</v>
      </c>
      <c r="X77" s="15">
        <v>-79.900000000000006</v>
      </c>
      <c r="Y77" s="15">
        <v>-79.900000000000006</v>
      </c>
      <c r="Z77" s="15">
        <v>-79.900000000000006</v>
      </c>
      <c r="AA77" s="15">
        <v>-79.900000000000006</v>
      </c>
      <c r="AB77" s="15">
        <v>-79.900000000000006</v>
      </c>
      <c r="AC77" s="15">
        <v>-79.900000000000006</v>
      </c>
      <c r="AD77" s="15">
        <v>-79.900000000000006</v>
      </c>
      <c r="AE77" s="15">
        <v>-79.900000000000006</v>
      </c>
      <c r="AF77" s="15">
        <v>-79.900000000000006</v>
      </c>
      <c r="AG77" s="15">
        <v>-79.900000000000006</v>
      </c>
    </row>
    <row r="78" spans="1:33" x14ac:dyDescent="0.25">
      <c r="A78" s="5">
        <v>67</v>
      </c>
      <c r="B78" s="5" t="s">
        <v>75</v>
      </c>
      <c r="C78" s="15">
        <v>-18</v>
      </c>
      <c r="D78" s="15">
        <v>-18</v>
      </c>
      <c r="E78" s="15">
        <v>-79.900000000000006</v>
      </c>
      <c r="F78" s="15">
        <v>-79.900000000000006</v>
      </c>
      <c r="G78" s="15">
        <v>-79.900000000000006</v>
      </c>
      <c r="H78" s="15">
        <v>-79.900000000000006</v>
      </c>
      <c r="I78" s="15">
        <v>-79.900000000000006</v>
      </c>
      <c r="J78" s="15">
        <v>-79.900000000000006</v>
      </c>
      <c r="K78" s="15">
        <v>-79.900000000000006</v>
      </c>
      <c r="L78" s="15">
        <v>-79.900000000000006</v>
      </c>
      <c r="M78" s="15">
        <v>-79.900000000000006</v>
      </c>
      <c r="N78" s="15">
        <v>-79.900000000000006</v>
      </c>
      <c r="O78" s="15">
        <v>-79.900000000000006</v>
      </c>
      <c r="P78" s="15">
        <v>-79.900000000000006</v>
      </c>
      <c r="Q78" s="15">
        <v>-79.900000000000006</v>
      </c>
      <c r="R78" s="15">
        <v>-79.900000000000006</v>
      </c>
      <c r="S78" s="15">
        <v>-79.900000000000006</v>
      </c>
      <c r="T78" s="15">
        <v>-79.900000000000006</v>
      </c>
      <c r="U78" s="15">
        <v>-79.900000000000006</v>
      </c>
      <c r="V78" s="15">
        <v>-79.900000000000006</v>
      </c>
      <c r="W78" s="15">
        <v>-79.900000000000006</v>
      </c>
      <c r="X78" s="15">
        <v>-79.900000000000006</v>
      </c>
      <c r="Y78" s="15">
        <v>-79.900000000000006</v>
      </c>
      <c r="Z78" s="15">
        <v>-79.900000000000006</v>
      </c>
      <c r="AA78" s="15">
        <v>-79.900000000000006</v>
      </c>
      <c r="AB78" s="15">
        <v>-79.900000000000006</v>
      </c>
      <c r="AC78" s="15">
        <v>-79.900000000000006</v>
      </c>
      <c r="AD78" s="15">
        <v>-79.900000000000006</v>
      </c>
      <c r="AE78" s="15">
        <v>-79.900000000000006</v>
      </c>
      <c r="AF78" s="15">
        <v>-79.900000000000006</v>
      </c>
      <c r="AG78" s="15">
        <v>-79.900000000000006</v>
      </c>
    </row>
    <row r="79" spans="1:33" x14ac:dyDescent="0.25">
      <c r="A79" s="5">
        <v>68</v>
      </c>
      <c r="B79" s="5" t="s">
        <v>76</v>
      </c>
      <c r="C79" s="15">
        <v>-18</v>
      </c>
      <c r="D79" s="15">
        <v>-18</v>
      </c>
      <c r="E79" s="15">
        <v>-79.900000000000006</v>
      </c>
      <c r="F79" s="15">
        <v>-79.900000000000006</v>
      </c>
      <c r="G79" s="15">
        <v>-79.900000000000006</v>
      </c>
      <c r="H79" s="15">
        <v>-79.900000000000006</v>
      </c>
      <c r="I79" s="15">
        <v>-79.900000000000006</v>
      </c>
      <c r="J79" s="15">
        <v>-79.900000000000006</v>
      </c>
      <c r="K79" s="15">
        <v>-79.900000000000006</v>
      </c>
      <c r="L79" s="15">
        <v>-79.900000000000006</v>
      </c>
      <c r="M79" s="15">
        <v>-79.900000000000006</v>
      </c>
      <c r="N79" s="15">
        <v>-79.900000000000006</v>
      </c>
      <c r="O79" s="15">
        <v>-79.900000000000006</v>
      </c>
      <c r="P79" s="15">
        <v>-79.900000000000006</v>
      </c>
      <c r="Q79" s="15">
        <v>-79.900000000000006</v>
      </c>
      <c r="R79" s="15">
        <v>-79.900000000000006</v>
      </c>
      <c r="S79" s="15">
        <v>-79.900000000000006</v>
      </c>
      <c r="T79" s="15">
        <v>-79.900000000000006</v>
      </c>
      <c r="U79" s="15">
        <v>-79.900000000000006</v>
      </c>
      <c r="V79" s="15">
        <v>-79.900000000000006</v>
      </c>
      <c r="W79" s="15">
        <v>-79.900000000000006</v>
      </c>
      <c r="X79" s="15">
        <v>-79.900000000000006</v>
      </c>
      <c r="Y79" s="15">
        <v>-79.900000000000006</v>
      </c>
      <c r="Z79" s="15">
        <v>-79.900000000000006</v>
      </c>
      <c r="AA79" s="15">
        <v>-79.900000000000006</v>
      </c>
      <c r="AB79" s="15">
        <v>-79.900000000000006</v>
      </c>
      <c r="AC79" s="15">
        <v>-79.900000000000006</v>
      </c>
      <c r="AD79" s="15">
        <v>-79.900000000000006</v>
      </c>
      <c r="AE79" s="15">
        <v>-79.900000000000006</v>
      </c>
      <c r="AF79" s="15">
        <v>-79.900000000000006</v>
      </c>
      <c r="AG79" s="15">
        <v>-79.900000000000006</v>
      </c>
    </row>
    <row r="80" spans="1:33" x14ac:dyDescent="0.25">
      <c r="A80" s="5">
        <v>69</v>
      </c>
      <c r="B80" s="5" t="s">
        <v>77</v>
      </c>
      <c r="C80" s="15">
        <v>-18</v>
      </c>
      <c r="D80" s="15">
        <v>-18</v>
      </c>
      <c r="E80" s="15">
        <v>-79.900000000000006</v>
      </c>
      <c r="F80" s="15">
        <v>-79.900000000000006</v>
      </c>
      <c r="G80" s="15">
        <v>-79.900000000000006</v>
      </c>
      <c r="H80" s="15">
        <v>-79.900000000000006</v>
      </c>
      <c r="I80" s="15">
        <v>-79.900000000000006</v>
      </c>
      <c r="J80" s="15">
        <v>-79.900000000000006</v>
      </c>
      <c r="K80" s="15">
        <v>-79.900000000000006</v>
      </c>
      <c r="L80" s="15">
        <v>-79.900000000000006</v>
      </c>
      <c r="M80" s="15">
        <v>-79.900000000000006</v>
      </c>
      <c r="N80" s="15">
        <v>-79.900000000000006</v>
      </c>
      <c r="O80" s="15">
        <v>-79.900000000000006</v>
      </c>
      <c r="P80" s="15">
        <v>-79.900000000000006</v>
      </c>
      <c r="Q80" s="15">
        <v>-79.900000000000006</v>
      </c>
      <c r="R80" s="15">
        <v>-79.900000000000006</v>
      </c>
      <c r="S80" s="15">
        <v>-79.900000000000006</v>
      </c>
      <c r="T80" s="15">
        <v>-79.900000000000006</v>
      </c>
      <c r="U80" s="15">
        <v>-79.900000000000006</v>
      </c>
      <c r="V80" s="15">
        <v>-79.900000000000006</v>
      </c>
      <c r="W80" s="15">
        <v>-79.900000000000006</v>
      </c>
      <c r="X80" s="15">
        <v>-79.900000000000006</v>
      </c>
      <c r="Y80" s="15">
        <v>-79.900000000000006</v>
      </c>
      <c r="Z80" s="15">
        <v>-79.900000000000006</v>
      </c>
      <c r="AA80" s="15">
        <v>-79.900000000000006</v>
      </c>
      <c r="AB80" s="15">
        <v>-79.900000000000006</v>
      </c>
      <c r="AC80" s="15">
        <v>-79.900000000000006</v>
      </c>
      <c r="AD80" s="15">
        <v>-79.900000000000006</v>
      </c>
      <c r="AE80" s="15">
        <v>-79.900000000000006</v>
      </c>
      <c r="AF80" s="15">
        <v>-79.900000000000006</v>
      </c>
      <c r="AG80" s="15">
        <v>-79.900000000000006</v>
      </c>
    </row>
    <row r="81" spans="1:33" x14ac:dyDescent="0.25">
      <c r="A81" s="5">
        <v>70</v>
      </c>
      <c r="B81" s="5" t="s">
        <v>78</v>
      </c>
      <c r="C81" s="15">
        <v>-18</v>
      </c>
      <c r="D81" s="15">
        <v>-18</v>
      </c>
      <c r="E81" s="15">
        <v>-79.900000000000006</v>
      </c>
      <c r="F81" s="15">
        <v>-79.900000000000006</v>
      </c>
      <c r="G81" s="15">
        <v>-79.900000000000006</v>
      </c>
      <c r="H81" s="15">
        <v>-79.900000000000006</v>
      </c>
      <c r="I81" s="15">
        <v>-79.900000000000006</v>
      </c>
      <c r="J81" s="15">
        <v>-79.900000000000006</v>
      </c>
      <c r="K81" s="15">
        <v>-79.900000000000006</v>
      </c>
      <c r="L81" s="15">
        <v>-79.900000000000006</v>
      </c>
      <c r="M81" s="15">
        <v>-79.900000000000006</v>
      </c>
      <c r="N81" s="15">
        <v>-79.900000000000006</v>
      </c>
      <c r="O81" s="15">
        <v>-79.900000000000006</v>
      </c>
      <c r="P81" s="15">
        <v>-79.900000000000006</v>
      </c>
      <c r="Q81" s="15">
        <v>-79.900000000000006</v>
      </c>
      <c r="R81" s="15">
        <v>-79.900000000000006</v>
      </c>
      <c r="S81" s="15">
        <v>-79.900000000000006</v>
      </c>
      <c r="T81" s="15">
        <v>-79.900000000000006</v>
      </c>
      <c r="U81" s="15">
        <v>-79.900000000000006</v>
      </c>
      <c r="V81" s="15">
        <v>-79.900000000000006</v>
      </c>
      <c r="W81" s="15">
        <v>-79.900000000000006</v>
      </c>
      <c r="X81" s="15">
        <v>-79.900000000000006</v>
      </c>
      <c r="Y81" s="15">
        <v>-79.900000000000006</v>
      </c>
      <c r="Z81" s="15">
        <v>-79.900000000000006</v>
      </c>
      <c r="AA81" s="15">
        <v>-79.900000000000006</v>
      </c>
      <c r="AB81" s="15">
        <v>-79.900000000000006</v>
      </c>
      <c r="AC81" s="15">
        <v>-79.900000000000006</v>
      </c>
      <c r="AD81" s="15">
        <v>-79.900000000000006</v>
      </c>
      <c r="AE81" s="15">
        <v>-79.900000000000006</v>
      </c>
      <c r="AF81" s="15">
        <v>-79.900000000000006</v>
      </c>
      <c r="AG81" s="15">
        <v>-79.900000000000006</v>
      </c>
    </row>
    <row r="82" spans="1:33" x14ac:dyDescent="0.25">
      <c r="A82" s="5">
        <v>71</v>
      </c>
      <c r="B82" s="5" t="s">
        <v>79</v>
      </c>
      <c r="C82" s="15">
        <v>-18</v>
      </c>
      <c r="D82" s="15">
        <v>-18</v>
      </c>
      <c r="E82" s="15">
        <v>-79.900000000000006</v>
      </c>
      <c r="F82" s="15">
        <v>-79.900000000000006</v>
      </c>
      <c r="G82" s="15">
        <v>-79.900000000000006</v>
      </c>
      <c r="H82" s="15">
        <v>-79.900000000000006</v>
      </c>
      <c r="I82" s="15">
        <v>-79.900000000000006</v>
      </c>
      <c r="J82" s="15">
        <v>-79.900000000000006</v>
      </c>
      <c r="K82" s="15">
        <v>-79.900000000000006</v>
      </c>
      <c r="L82" s="15">
        <v>-79.900000000000006</v>
      </c>
      <c r="M82" s="15">
        <v>-79.900000000000006</v>
      </c>
      <c r="N82" s="15">
        <v>-79.900000000000006</v>
      </c>
      <c r="O82" s="15">
        <v>-79.900000000000006</v>
      </c>
      <c r="P82" s="15">
        <v>-79.900000000000006</v>
      </c>
      <c r="Q82" s="15">
        <v>-79.900000000000006</v>
      </c>
      <c r="R82" s="15">
        <v>-79.900000000000006</v>
      </c>
      <c r="S82" s="15">
        <v>-79.900000000000006</v>
      </c>
      <c r="T82" s="15">
        <v>-79.900000000000006</v>
      </c>
      <c r="U82" s="15">
        <v>-79.900000000000006</v>
      </c>
      <c r="V82" s="15">
        <v>-79.900000000000006</v>
      </c>
      <c r="W82" s="15">
        <v>-79.900000000000006</v>
      </c>
      <c r="X82" s="15">
        <v>-79.900000000000006</v>
      </c>
      <c r="Y82" s="15">
        <v>-79.900000000000006</v>
      </c>
      <c r="Z82" s="15">
        <v>-79.900000000000006</v>
      </c>
      <c r="AA82" s="15">
        <v>-79.900000000000006</v>
      </c>
      <c r="AB82" s="15">
        <v>-79.900000000000006</v>
      </c>
      <c r="AC82" s="15">
        <v>-79.900000000000006</v>
      </c>
      <c r="AD82" s="15">
        <v>-79.900000000000006</v>
      </c>
      <c r="AE82" s="15">
        <v>-79.900000000000006</v>
      </c>
      <c r="AF82" s="15">
        <v>-79.900000000000006</v>
      </c>
      <c r="AG82" s="15">
        <v>-79.900000000000006</v>
      </c>
    </row>
    <row r="83" spans="1:33" x14ac:dyDescent="0.25">
      <c r="A83" s="5">
        <v>72</v>
      </c>
      <c r="B83" s="5" t="s">
        <v>80</v>
      </c>
      <c r="C83" s="15">
        <v>-18</v>
      </c>
      <c r="D83" s="15">
        <v>-18</v>
      </c>
      <c r="E83" s="15">
        <v>-79.900000000000006</v>
      </c>
      <c r="F83" s="15">
        <v>-79.900000000000006</v>
      </c>
      <c r="G83" s="15">
        <v>-79.900000000000006</v>
      </c>
      <c r="H83" s="15">
        <v>-79.900000000000006</v>
      </c>
      <c r="I83" s="15">
        <v>-79.900000000000006</v>
      </c>
      <c r="J83" s="15">
        <v>-79.900000000000006</v>
      </c>
      <c r="K83" s="15">
        <v>-79.900000000000006</v>
      </c>
      <c r="L83" s="15">
        <v>-79.900000000000006</v>
      </c>
      <c r="M83" s="15">
        <v>-79.900000000000006</v>
      </c>
      <c r="N83" s="15">
        <v>-79.900000000000006</v>
      </c>
      <c r="O83" s="15">
        <v>-79.900000000000006</v>
      </c>
      <c r="P83" s="15">
        <v>-79.900000000000006</v>
      </c>
      <c r="Q83" s="15">
        <v>-79.900000000000006</v>
      </c>
      <c r="R83" s="15">
        <v>-79.900000000000006</v>
      </c>
      <c r="S83" s="15">
        <v>-79.900000000000006</v>
      </c>
      <c r="T83" s="15">
        <v>-79.900000000000006</v>
      </c>
      <c r="U83" s="15">
        <v>-79.900000000000006</v>
      </c>
      <c r="V83" s="15">
        <v>-79.900000000000006</v>
      </c>
      <c r="W83" s="15">
        <v>-79.900000000000006</v>
      </c>
      <c r="X83" s="15">
        <v>-79.900000000000006</v>
      </c>
      <c r="Y83" s="15">
        <v>-79.900000000000006</v>
      </c>
      <c r="Z83" s="15">
        <v>-79.900000000000006</v>
      </c>
      <c r="AA83" s="15">
        <v>-79.900000000000006</v>
      </c>
      <c r="AB83" s="15">
        <v>-79.900000000000006</v>
      </c>
      <c r="AC83" s="15">
        <v>-79.900000000000006</v>
      </c>
      <c r="AD83" s="15">
        <v>-79.900000000000006</v>
      </c>
      <c r="AE83" s="15">
        <v>-79.900000000000006</v>
      </c>
      <c r="AF83" s="15">
        <v>-79.900000000000006</v>
      </c>
      <c r="AG83" s="15">
        <v>-79.900000000000006</v>
      </c>
    </row>
    <row r="84" spans="1:33" x14ac:dyDescent="0.25">
      <c r="A84" s="5">
        <v>73</v>
      </c>
      <c r="B84" s="5" t="s">
        <v>81</v>
      </c>
      <c r="C84" s="15">
        <v>-18</v>
      </c>
      <c r="D84" s="15">
        <v>-18</v>
      </c>
      <c r="E84" s="15">
        <v>-79.900000000000006</v>
      </c>
      <c r="F84" s="15">
        <v>-79.900000000000006</v>
      </c>
      <c r="G84" s="15">
        <v>-79.900000000000006</v>
      </c>
      <c r="H84" s="15">
        <v>-79.900000000000006</v>
      </c>
      <c r="I84" s="15">
        <v>-79.900000000000006</v>
      </c>
      <c r="J84" s="15">
        <v>-79.900000000000006</v>
      </c>
      <c r="K84" s="15">
        <v>-79.900000000000006</v>
      </c>
      <c r="L84" s="15">
        <v>-79.900000000000006</v>
      </c>
      <c r="M84" s="15">
        <v>-79.900000000000006</v>
      </c>
      <c r="N84" s="15">
        <v>-79.900000000000006</v>
      </c>
      <c r="O84" s="15">
        <v>-79.900000000000006</v>
      </c>
      <c r="P84" s="15">
        <v>-79.900000000000006</v>
      </c>
      <c r="Q84" s="15">
        <v>-79.900000000000006</v>
      </c>
      <c r="R84" s="15">
        <v>-79.900000000000006</v>
      </c>
      <c r="S84" s="15">
        <v>-79.900000000000006</v>
      </c>
      <c r="T84" s="15">
        <v>-79.900000000000006</v>
      </c>
      <c r="U84" s="15">
        <v>-79.900000000000006</v>
      </c>
      <c r="V84" s="15">
        <v>-79.900000000000006</v>
      </c>
      <c r="W84" s="15">
        <v>-79.900000000000006</v>
      </c>
      <c r="X84" s="15">
        <v>-79.900000000000006</v>
      </c>
      <c r="Y84" s="15">
        <v>-79.900000000000006</v>
      </c>
      <c r="Z84" s="15">
        <v>-79.900000000000006</v>
      </c>
      <c r="AA84" s="15">
        <v>-79.900000000000006</v>
      </c>
      <c r="AB84" s="15">
        <v>-79.900000000000006</v>
      </c>
      <c r="AC84" s="15">
        <v>-79.900000000000006</v>
      </c>
      <c r="AD84" s="15">
        <v>-79.900000000000006</v>
      </c>
      <c r="AE84" s="15">
        <v>-79.900000000000006</v>
      </c>
      <c r="AF84" s="15">
        <v>-79.900000000000006</v>
      </c>
      <c r="AG84" s="15">
        <v>-79.900000000000006</v>
      </c>
    </row>
    <row r="85" spans="1:33" x14ac:dyDescent="0.25">
      <c r="A85" s="5">
        <v>74</v>
      </c>
      <c r="B85" s="5" t="s">
        <v>82</v>
      </c>
      <c r="C85" s="15">
        <v>-18</v>
      </c>
      <c r="D85" s="15">
        <v>-18</v>
      </c>
      <c r="E85" s="15">
        <v>-79.900000000000006</v>
      </c>
      <c r="F85" s="15">
        <v>-79.900000000000006</v>
      </c>
      <c r="G85" s="15">
        <v>-79.900000000000006</v>
      </c>
      <c r="H85" s="15">
        <v>-79.900000000000006</v>
      </c>
      <c r="I85" s="15">
        <v>-79.900000000000006</v>
      </c>
      <c r="J85" s="15">
        <v>-79.900000000000006</v>
      </c>
      <c r="K85" s="15">
        <v>-79.900000000000006</v>
      </c>
      <c r="L85" s="15">
        <v>-79.900000000000006</v>
      </c>
      <c r="M85" s="15">
        <v>-79.900000000000006</v>
      </c>
      <c r="N85" s="15">
        <v>-79.900000000000006</v>
      </c>
      <c r="O85" s="15">
        <v>-79.900000000000006</v>
      </c>
      <c r="P85" s="15">
        <v>-79.900000000000006</v>
      </c>
      <c r="Q85" s="15">
        <v>-79.900000000000006</v>
      </c>
      <c r="R85" s="15">
        <v>-79.900000000000006</v>
      </c>
      <c r="S85" s="15">
        <v>-79.900000000000006</v>
      </c>
      <c r="T85" s="15">
        <v>-79.900000000000006</v>
      </c>
      <c r="U85" s="15">
        <v>-79.900000000000006</v>
      </c>
      <c r="V85" s="15">
        <v>-79.900000000000006</v>
      </c>
      <c r="W85" s="15">
        <v>-79.900000000000006</v>
      </c>
      <c r="X85" s="15">
        <v>-79.900000000000006</v>
      </c>
      <c r="Y85" s="15">
        <v>-79.900000000000006</v>
      </c>
      <c r="Z85" s="15">
        <v>-79.900000000000006</v>
      </c>
      <c r="AA85" s="15">
        <v>-79.900000000000006</v>
      </c>
      <c r="AB85" s="15">
        <v>-79.900000000000006</v>
      </c>
      <c r="AC85" s="15">
        <v>-79.900000000000006</v>
      </c>
      <c r="AD85" s="15">
        <v>-79.900000000000006</v>
      </c>
      <c r="AE85" s="15">
        <v>-79.900000000000006</v>
      </c>
      <c r="AF85" s="15">
        <v>-79.900000000000006</v>
      </c>
      <c r="AG85" s="15">
        <v>-79.900000000000006</v>
      </c>
    </row>
    <row r="86" spans="1:33" x14ac:dyDescent="0.25">
      <c r="A86" s="5">
        <v>75</v>
      </c>
      <c r="B86" s="5" t="s">
        <v>83</v>
      </c>
      <c r="C86" s="15">
        <v>-18</v>
      </c>
      <c r="D86" s="15">
        <v>-18</v>
      </c>
      <c r="E86" s="15">
        <v>-79.900000000000006</v>
      </c>
      <c r="F86" s="15">
        <v>-79.900000000000006</v>
      </c>
      <c r="G86" s="15">
        <v>-79.900000000000006</v>
      </c>
      <c r="H86" s="15">
        <v>-79.900000000000006</v>
      </c>
      <c r="I86" s="15">
        <v>-79.900000000000006</v>
      </c>
      <c r="J86" s="15">
        <v>-79.900000000000006</v>
      </c>
      <c r="K86" s="15">
        <v>-79.900000000000006</v>
      </c>
      <c r="L86" s="15">
        <v>-79.900000000000006</v>
      </c>
      <c r="M86" s="15">
        <v>-79.900000000000006</v>
      </c>
      <c r="N86" s="15">
        <v>-79.900000000000006</v>
      </c>
      <c r="O86" s="15">
        <v>-79.900000000000006</v>
      </c>
      <c r="P86" s="15">
        <v>-79.900000000000006</v>
      </c>
      <c r="Q86" s="15">
        <v>-79.900000000000006</v>
      </c>
      <c r="R86" s="15">
        <v>-79.900000000000006</v>
      </c>
      <c r="S86" s="15">
        <v>-79.900000000000006</v>
      </c>
      <c r="T86" s="15">
        <v>-79.900000000000006</v>
      </c>
      <c r="U86" s="15">
        <v>-79.900000000000006</v>
      </c>
      <c r="V86" s="15">
        <v>-79.900000000000006</v>
      </c>
      <c r="W86" s="15">
        <v>-79.900000000000006</v>
      </c>
      <c r="X86" s="15">
        <v>-79.900000000000006</v>
      </c>
      <c r="Y86" s="15">
        <v>-79.900000000000006</v>
      </c>
      <c r="Z86" s="15">
        <v>-79.900000000000006</v>
      </c>
      <c r="AA86" s="15">
        <v>-79.900000000000006</v>
      </c>
      <c r="AB86" s="15">
        <v>-79.900000000000006</v>
      </c>
      <c r="AC86" s="15">
        <v>-79.900000000000006</v>
      </c>
      <c r="AD86" s="15">
        <v>-79.900000000000006</v>
      </c>
      <c r="AE86" s="15">
        <v>-79.900000000000006</v>
      </c>
      <c r="AF86" s="15">
        <v>-79.900000000000006</v>
      </c>
      <c r="AG86" s="15">
        <v>-79.900000000000006</v>
      </c>
    </row>
    <row r="87" spans="1:33" x14ac:dyDescent="0.25">
      <c r="A87" s="5">
        <v>76</v>
      </c>
      <c r="B87" s="5" t="s">
        <v>84</v>
      </c>
      <c r="C87" s="15">
        <v>-18</v>
      </c>
      <c r="D87" s="15">
        <v>-18</v>
      </c>
      <c r="E87" s="15">
        <v>-79.900000000000006</v>
      </c>
      <c r="F87" s="15">
        <v>-79.900000000000006</v>
      </c>
      <c r="G87" s="15">
        <v>-79.900000000000006</v>
      </c>
      <c r="H87" s="15">
        <v>-79.900000000000006</v>
      </c>
      <c r="I87" s="15">
        <v>-79.900000000000006</v>
      </c>
      <c r="J87" s="15">
        <v>-79.900000000000006</v>
      </c>
      <c r="K87" s="15">
        <v>-79.900000000000006</v>
      </c>
      <c r="L87" s="15">
        <v>-79.900000000000006</v>
      </c>
      <c r="M87" s="15">
        <v>-79.900000000000006</v>
      </c>
      <c r="N87" s="15">
        <v>-79.900000000000006</v>
      </c>
      <c r="O87" s="15">
        <v>-79.900000000000006</v>
      </c>
      <c r="P87" s="15">
        <v>-79.900000000000006</v>
      </c>
      <c r="Q87" s="15">
        <v>-79.900000000000006</v>
      </c>
      <c r="R87" s="15">
        <v>-79.900000000000006</v>
      </c>
      <c r="S87" s="15">
        <v>-79.900000000000006</v>
      </c>
      <c r="T87" s="15">
        <v>-79.900000000000006</v>
      </c>
      <c r="U87" s="15">
        <v>-79.900000000000006</v>
      </c>
      <c r="V87" s="15">
        <v>-79.900000000000006</v>
      </c>
      <c r="W87" s="15">
        <v>-79.900000000000006</v>
      </c>
      <c r="X87" s="15">
        <v>-79.900000000000006</v>
      </c>
      <c r="Y87" s="15">
        <v>-79.900000000000006</v>
      </c>
      <c r="Z87" s="15">
        <v>-79.900000000000006</v>
      </c>
      <c r="AA87" s="15">
        <v>-79.900000000000006</v>
      </c>
      <c r="AB87" s="15">
        <v>-79.900000000000006</v>
      </c>
      <c r="AC87" s="15">
        <v>-79.900000000000006</v>
      </c>
      <c r="AD87" s="15">
        <v>-79.900000000000006</v>
      </c>
      <c r="AE87" s="15">
        <v>-79.900000000000006</v>
      </c>
      <c r="AF87" s="15">
        <v>-79.900000000000006</v>
      </c>
      <c r="AG87" s="15">
        <v>-79.900000000000006</v>
      </c>
    </row>
    <row r="88" spans="1:33" x14ac:dyDescent="0.25">
      <c r="A88" s="5">
        <v>77</v>
      </c>
      <c r="B88" s="5" t="s">
        <v>85</v>
      </c>
      <c r="C88" s="15">
        <v>-18</v>
      </c>
      <c r="D88" s="15">
        <v>-18</v>
      </c>
      <c r="E88" s="15">
        <v>-79.900000000000006</v>
      </c>
      <c r="F88" s="15">
        <v>-79.900000000000006</v>
      </c>
      <c r="G88" s="15">
        <v>-79.900000000000006</v>
      </c>
      <c r="H88" s="15">
        <v>-79.900000000000006</v>
      </c>
      <c r="I88" s="15">
        <v>-79.900000000000006</v>
      </c>
      <c r="J88" s="15">
        <v>-79.900000000000006</v>
      </c>
      <c r="K88" s="15">
        <v>-79.900000000000006</v>
      </c>
      <c r="L88" s="15">
        <v>-79.900000000000006</v>
      </c>
      <c r="M88" s="15">
        <v>-79.900000000000006</v>
      </c>
      <c r="N88" s="15">
        <v>-79.900000000000006</v>
      </c>
      <c r="O88" s="15">
        <v>-79.900000000000006</v>
      </c>
      <c r="P88" s="15">
        <v>-79.900000000000006</v>
      </c>
      <c r="Q88" s="15">
        <v>-79.900000000000006</v>
      </c>
      <c r="R88" s="15">
        <v>-79.900000000000006</v>
      </c>
      <c r="S88" s="15">
        <v>-79.900000000000006</v>
      </c>
      <c r="T88" s="15">
        <v>-79.900000000000006</v>
      </c>
      <c r="U88" s="15">
        <v>-79.900000000000006</v>
      </c>
      <c r="V88" s="15">
        <v>-79.900000000000006</v>
      </c>
      <c r="W88" s="15">
        <v>-79.900000000000006</v>
      </c>
      <c r="X88" s="15">
        <v>-79.900000000000006</v>
      </c>
      <c r="Y88" s="15">
        <v>-79.900000000000006</v>
      </c>
      <c r="Z88" s="15">
        <v>-79.900000000000006</v>
      </c>
      <c r="AA88" s="15">
        <v>-79.900000000000006</v>
      </c>
      <c r="AB88" s="15">
        <v>-79.900000000000006</v>
      </c>
      <c r="AC88" s="15">
        <v>-79.900000000000006</v>
      </c>
      <c r="AD88" s="15">
        <v>-79.900000000000006</v>
      </c>
      <c r="AE88" s="15">
        <v>-79.900000000000006</v>
      </c>
      <c r="AF88" s="15">
        <v>-79.900000000000006</v>
      </c>
      <c r="AG88" s="15">
        <v>-79.900000000000006</v>
      </c>
    </row>
    <row r="89" spans="1:33" x14ac:dyDescent="0.25">
      <c r="A89" s="5">
        <v>78</v>
      </c>
      <c r="B89" s="5" t="s">
        <v>86</v>
      </c>
      <c r="C89" s="15">
        <v>-18</v>
      </c>
      <c r="D89" s="15">
        <v>-18</v>
      </c>
      <c r="E89" s="15">
        <v>-79.900000000000006</v>
      </c>
      <c r="F89" s="15">
        <v>-79.900000000000006</v>
      </c>
      <c r="G89" s="15">
        <v>-79.900000000000006</v>
      </c>
      <c r="H89" s="15">
        <v>-79.900000000000006</v>
      </c>
      <c r="I89" s="15">
        <v>-79.900000000000006</v>
      </c>
      <c r="J89" s="15">
        <v>-79.900000000000006</v>
      </c>
      <c r="K89" s="15">
        <v>-79.900000000000006</v>
      </c>
      <c r="L89" s="15">
        <v>-79.900000000000006</v>
      </c>
      <c r="M89" s="15">
        <v>-79.900000000000006</v>
      </c>
      <c r="N89" s="15">
        <v>-79.900000000000006</v>
      </c>
      <c r="O89" s="15">
        <v>-79.900000000000006</v>
      </c>
      <c r="P89" s="15">
        <v>-79.900000000000006</v>
      </c>
      <c r="Q89" s="15">
        <v>-79.900000000000006</v>
      </c>
      <c r="R89" s="15">
        <v>-79.900000000000006</v>
      </c>
      <c r="S89" s="15">
        <v>-79.900000000000006</v>
      </c>
      <c r="T89" s="15">
        <v>-79.900000000000006</v>
      </c>
      <c r="U89" s="15">
        <v>-79.900000000000006</v>
      </c>
      <c r="V89" s="15">
        <v>-79.900000000000006</v>
      </c>
      <c r="W89" s="15">
        <v>-79.900000000000006</v>
      </c>
      <c r="X89" s="15">
        <v>-79.900000000000006</v>
      </c>
      <c r="Y89" s="15">
        <v>-79.900000000000006</v>
      </c>
      <c r="Z89" s="15">
        <v>-79.900000000000006</v>
      </c>
      <c r="AA89" s="15">
        <v>-79.900000000000006</v>
      </c>
      <c r="AB89" s="15">
        <v>-79.900000000000006</v>
      </c>
      <c r="AC89" s="15">
        <v>-79.900000000000006</v>
      </c>
      <c r="AD89" s="15">
        <v>-79.900000000000006</v>
      </c>
      <c r="AE89" s="15">
        <v>-79.900000000000006</v>
      </c>
      <c r="AF89" s="15">
        <v>-79.900000000000006</v>
      </c>
      <c r="AG89" s="15">
        <v>-79.900000000000006</v>
      </c>
    </row>
    <row r="90" spans="1:33" x14ac:dyDescent="0.25">
      <c r="A90" s="5">
        <v>79</v>
      </c>
      <c r="B90" s="5" t="s">
        <v>87</v>
      </c>
      <c r="C90" s="15">
        <v>-18</v>
      </c>
      <c r="D90" s="15">
        <v>-18</v>
      </c>
      <c r="E90" s="15">
        <v>-79.900000000000006</v>
      </c>
      <c r="F90" s="15">
        <v>-79.900000000000006</v>
      </c>
      <c r="G90" s="15">
        <v>-79.900000000000006</v>
      </c>
      <c r="H90" s="15">
        <v>-79.900000000000006</v>
      </c>
      <c r="I90" s="15">
        <v>-79.900000000000006</v>
      </c>
      <c r="J90" s="15">
        <v>-79.900000000000006</v>
      </c>
      <c r="K90" s="15">
        <v>-79.900000000000006</v>
      </c>
      <c r="L90" s="15">
        <v>-79.900000000000006</v>
      </c>
      <c r="M90" s="15">
        <v>-79.900000000000006</v>
      </c>
      <c r="N90" s="15">
        <v>-79.900000000000006</v>
      </c>
      <c r="O90" s="15">
        <v>-79.900000000000006</v>
      </c>
      <c r="P90" s="15">
        <v>-79.900000000000006</v>
      </c>
      <c r="Q90" s="15">
        <v>-79.900000000000006</v>
      </c>
      <c r="R90" s="15">
        <v>-79.900000000000006</v>
      </c>
      <c r="S90" s="15">
        <v>-79.900000000000006</v>
      </c>
      <c r="T90" s="15">
        <v>-79.900000000000006</v>
      </c>
      <c r="U90" s="15">
        <v>-79.900000000000006</v>
      </c>
      <c r="V90" s="15">
        <v>-79.900000000000006</v>
      </c>
      <c r="W90" s="15">
        <v>-79.900000000000006</v>
      </c>
      <c r="X90" s="15">
        <v>-79.900000000000006</v>
      </c>
      <c r="Y90" s="15">
        <v>-79.900000000000006</v>
      </c>
      <c r="Z90" s="15">
        <v>-79.900000000000006</v>
      </c>
      <c r="AA90" s="15">
        <v>-79.900000000000006</v>
      </c>
      <c r="AB90" s="15">
        <v>-79.900000000000006</v>
      </c>
      <c r="AC90" s="15">
        <v>-79.900000000000006</v>
      </c>
      <c r="AD90" s="15">
        <v>-79.900000000000006</v>
      </c>
      <c r="AE90" s="15">
        <v>-79.900000000000006</v>
      </c>
      <c r="AF90" s="15">
        <v>-79.900000000000006</v>
      </c>
      <c r="AG90" s="15">
        <v>-79.900000000000006</v>
      </c>
    </row>
    <row r="91" spans="1:33" x14ac:dyDescent="0.25">
      <c r="A91" s="5">
        <v>80</v>
      </c>
      <c r="B91" s="5" t="s">
        <v>88</v>
      </c>
      <c r="C91" s="15">
        <v>-18</v>
      </c>
      <c r="D91" s="15">
        <v>-18</v>
      </c>
      <c r="E91" s="15">
        <v>-79.900000000000006</v>
      </c>
      <c r="F91" s="15">
        <v>-79.900000000000006</v>
      </c>
      <c r="G91" s="15">
        <v>-79.900000000000006</v>
      </c>
      <c r="H91" s="15">
        <v>-79.900000000000006</v>
      </c>
      <c r="I91" s="15">
        <v>-79.900000000000006</v>
      </c>
      <c r="J91" s="15">
        <v>-79.900000000000006</v>
      </c>
      <c r="K91" s="15">
        <v>-79.900000000000006</v>
      </c>
      <c r="L91" s="15">
        <v>-79.900000000000006</v>
      </c>
      <c r="M91" s="15">
        <v>-79.900000000000006</v>
      </c>
      <c r="N91" s="15">
        <v>-79.900000000000006</v>
      </c>
      <c r="O91" s="15">
        <v>-79.900000000000006</v>
      </c>
      <c r="P91" s="15">
        <v>-79.900000000000006</v>
      </c>
      <c r="Q91" s="15">
        <v>-79.900000000000006</v>
      </c>
      <c r="R91" s="15">
        <v>-79.900000000000006</v>
      </c>
      <c r="S91" s="15">
        <v>-79.900000000000006</v>
      </c>
      <c r="T91" s="15">
        <v>-79.900000000000006</v>
      </c>
      <c r="U91" s="15">
        <v>-79.900000000000006</v>
      </c>
      <c r="V91" s="15">
        <v>-79.900000000000006</v>
      </c>
      <c r="W91" s="15">
        <v>-79.900000000000006</v>
      </c>
      <c r="X91" s="15">
        <v>-79.900000000000006</v>
      </c>
      <c r="Y91" s="15">
        <v>-79.900000000000006</v>
      </c>
      <c r="Z91" s="15">
        <v>-79.900000000000006</v>
      </c>
      <c r="AA91" s="15">
        <v>-79.900000000000006</v>
      </c>
      <c r="AB91" s="15">
        <v>-79.900000000000006</v>
      </c>
      <c r="AC91" s="15">
        <v>-79.900000000000006</v>
      </c>
      <c r="AD91" s="15">
        <v>-79.900000000000006</v>
      </c>
      <c r="AE91" s="15">
        <v>-79.900000000000006</v>
      </c>
      <c r="AF91" s="15">
        <v>-79.900000000000006</v>
      </c>
      <c r="AG91" s="15">
        <v>-79.900000000000006</v>
      </c>
    </row>
    <row r="92" spans="1:33" x14ac:dyDescent="0.25">
      <c r="A92" s="5">
        <v>81</v>
      </c>
      <c r="B92" s="5" t="s">
        <v>89</v>
      </c>
      <c r="C92" s="15">
        <v>-18</v>
      </c>
      <c r="D92" s="15">
        <v>-18</v>
      </c>
      <c r="E92" s="15">
        <v>-79.900000000000006</v>
      </c>
      <c r="F92" s="15">
        <v>-79.900000000000006</v>
      </c>
      <c r="G92" s="15">
        <v>-79.900000000000006</v>
      </c>
      <c r="H92" s="15">
        <v>-79.900000000000006</v>
      </c>
      <c r="I92" s="15">
        <v>-79.900000000000006</v>
      </c>
      <c r="J92" s="15">
        <v>-79.900000000000006</v>
      </c>
      <c r="K92" s="15">
        <v>-79.900000000000006</v>
      </c>
      <c r="L92" s="15">
        <v>-79.900000000000006</v>
      </c>
      <c r="M92" s="15">
        <v>-79.900000000000006</v>
      </c>
      <c r="N92" s="15">
        <v>-79.900000000000006</v>
      </c>
      <c r="O92" s="15">
        <v>-79.900000000000006</v>
      </c>
      <c r="P92" s="15">
        <v>-79.900000000000006</v>
      </c>
      <c r="Q92" s="15">
        <v>-79.900000000000006</v>
      </c>
      <c r="R92" s="15">
        <v>-79.900000000000006</v>
      </c>
      <c r="S92" s="15">
        <v>-79.900000000000006</v>
      </c>
      <c r="T92" s="15">
        <v>-79.900000000000006</v>
      </c>
      <c r="U92" s="15">
        <v>-79.900000000000006</v>
      </c>
      <c r="V92" s="15">
        <v>-79.900000000000006</v>
      </c>
      <c r="W92" s="15">
        <v>-79.900000000000006</v>
      </c>
      <c r="X92" s="15">
        <v>-79.900000000000006</v>
      </c>
      <c r="Y92" s="15">
        <v>-79.900000000000006</v>
      </c>
      <c r="Z92" s="15">
        <v>-79.900000000000006</v>
      </c>
      <c r="AA92" s="15">
        <v>-79.900000000000006</v>
      </c>
      <c r="AB92" s="15">
        <v>-79.900000000000006</v>
      </c>
      <c r="AC92" s="15">
        <v>-79.900000000000006</v>
      </c>
      <c r="AD92" s="15">
        <v>-79.900000000000006</v>
      </c>
      <c r="AE92" s="15">
        <v>-79.900000000000006</v>
      </c>
      <c r="AF92" s="15">
        <v>-79.900000000000006</v>
      </c>
      <c r="AG92" s="15">
        <v>-79.900000000000006</v>
      </c>
    </row>
    <row r="93" spans="1:33" x14ac:dyDescent="0.25">
      <c r="A93" s="5">
        <v>82</v>
      </c>
      <c r="B93" s="5" t="s">
        <v>90</v>
      </c>
      <c r="C93" s="15">
        <v>-18</v>
      </c>
      <c r="D93" s="15">
        <v>-18</v>
      </c>
      <c r="E93" s="15">
        <v>-79.900000000000006</v>
      </c>
      <c r="F93" s="15">
        <v>-79.900000000000006</v>
      </c>
      <c r="G93" s="15">
        <v>-79.900000000000006</v>
      </c>
      <c r="H93" s="15">
        <v>-79.900000000000006</v>
      </c>
      <c r="I93" s="15">
        <v>-79.900000000000006</v>
      </c>
      <c r="J93" s="15">
        <v>-79.900000000000006</v>
      </c>
      <c r="K93" s="15">
        <v>-79.900000000000006</v>
      </c>
      <c r="L93" s="15">
        <v>-79.900000000000006</v>
      </c>
      <c r="M93" s="15">
        <v>-79.900000000000006</v>
      </c>
      <c r="N93" s="15">
        <v>-79.900000000000006</v>
      </c>
      <c r="O93" s="15">
        <v>-79.900000000000006</v>
      </c>
      <c r="P93" s="15">
        <v>-79.900000000000006</v>
      </c>
      <c r="Q93" s="15">
        <v>-79.900000000000006</v>
      </c>
      <c r="R93" s="15">
        <v>-79.900000000000006</v>
      </c>
      <c r="S93" s="15">
        <v>-79.900000000000006</v>
      </c>
      <c r="T93" s="15">
        <v>-79.900000000000006</v>
      </c>
      <c r="U93" s="15">
        <v>-79.900000000000006</v>
      </c>
      <c r="V93" s="15">
        <v>-79.900000000000006</v>
      </c>
      <c r="W93" s="15">
        <v>-79.900000000000006</v>
      </c>
      <c r="X93" s="15">
        <v>-79.900000000000006</v>
      </c>
      <c r="Y93" s="15">
        <v>-79.900000000000006</v>
      </c>
      <c r="Z93" s="15">
        <v>-79.900000000000006</v>
      </c>
      <c r="AA93" s="15">
        <v>-79.900000000000006</v>
      </c>
      <c r="AB93" s="15">
        <v>-79.900000000000006</v>
      </c>
      <c r="AC93" s="15">
        <v>-79.900000000000006</v>
      </c>
      <c r="AD93" s="15">
        <v>-79.900000000000006</v>
      </c>
      <c r="AE93" s="15">
        <v>-79.900000000000006</v>
      </c>
      <c r="AF93" s="15">
        <v>-79.900000000000006</v>
      </c>
      <c r="AG93" s="15">
        <v>-79.900000000000006</v>
      </c>
    </row>
    <row r="94" spans="1:33" x14ac:dyDescent="0.25">
      <c r="A94" s="5">
        <v>83</v>
      </c>
      <c r="B94" s="5" t="s">
        <v>91</v>
      </c>
      <c r="C94" s="15">
        <v>-18</v>
      </c>
      <c r="D94" s="15">
        <v>-18</v>
      </c>
      <c r="E94" s="15">
        <v>-79.900000000000006</v>
      </c>
      <c r="F94" s="15">
        <v>-79.900000000000006</v>
      </c>
      <c r="G94" s="15">
        <v>-79.900000000000006</v>
      </c>
      <c r="H94" s="15">
        <v>-79.900000000000006</v>
      </c>
      <c r="I94" s="15">
        <v>-79.900000000000006</v>
      </c>
      <c r="J94" s="15">
        <v>-79.900000000000006</v>
      </c>
      <c r="K94" s="15">
        <v>-79.900000000000006</v>
      </c>
      <c r="L94" s="15">
        <v>-79.900000000000006</v>
      </c>
      <c r="M94" s="15">
        <v>-79.900000000000006</v>
      </c>
      <c r="N94" s="15">
        <v>-79.900000000000006</v>
      </c>
      <c r="O94" s="15">
        <v>-79.900000000000006</v>
      </c>
      <c r="P94" s="15">
        <v>-79.900000000000006</v>
      </c>
      <c r="Q94" s="15">
        <v>-79.900000000000006</v>
      </c>
      <c r="R94" s="15">
        <v>-79.900000000000006</v>
      </c>
      <c r="S94" s="15">
        <v>-79.900000000000006</v>
      </c>
      <c r="T94" s="15">
        <v>-79.900000000000006</v>
      </c>
      <c r="U94" s="15">
        <v>-79.900000000000006</v>
      </c>
      <c r="V94" s="15">
        <v>-79.900000000000006</v>
      </c>
      <c r="W94" s="15">
        <v>-79.900000000000006</v>
      </c>
      <c r="X94" s="15">
        <v>-79.900000000000006</v>
      </c>
      <c r="Y94" s="15">
        <v>-79.900000000000006</v>
      </c>
      <c r="Z94" s="15">
        <v>-79.900000000000006</v>
      </c>
      <c r="AA94" s="15">
        <v>-79.900000000000006</v>
      </c>
      <c r="AB94" s="15">
        <v>-79.900000000000006</v>
      </c>
      <c r="AC94" s="15">
        <v>-79.900000000000006</v>
      </c>
      <c r="AD94" s="15">
        <v>-79.900000000000006</v>
      </c>
      <c r="AE94" s="15">
        <v>-79.900000000000006</v>
      </c>
      <c r="AF94" s="15">
        <v>-79.900000000000006</v>
      </c>
      <c r="AG94" s="15">
        <v>-79.900000000000006</v>
      </c>
    </row>
    <row r="95" spans="1:33" x14ac:dyDescent="0.25">
      <c r="A95" s="5">
        <v>84</v>
      </c>
      <c r="B95" s="5" t="s">
        <v>92</v>
      </c>
      <c r="C95" s="15">
        <v>-18</v>
      </c>
      <c r="D95" s="15">
        <v>-18</v>
      </c>
      <c r="E95" s="15">
        <v>-79.900000000000006</v>
      </c>
      <c r="F95" s="15">
        <v>-79.900000000000006</v>
      </c>
      <c r="G95" s="15">
        <v>-79.900000000000006</v>
      </c>
      <c r="H95" s="15">
        <v>-79.900000000000006</v>
      </c>
      <c r="I95" s="15">
        <v>-79.900000000000006</v>
      </c>
      <c r="J95" s="15">
        <v>-79.900000000000006</v>
      </c>
      <c r="K95" s="15">
        <v>-79.900000000000006</v>
      </c>
      <c r="L95" s="15">
        <v>-79.900000000000006</v>
      </c>
      <c r="M95" s="15">
        <v>-79.900000000000006</v>
      </c>
      <c r="N95" s="15">
        <v>-79.900000000000006</v>
      </c>
      <c r="O95" s="15">
        <v>-79.900000000000006</v>
      </c>
      <c r="P95" s="15">
        <v>-79.900000000000006</v>
      </c>
      <c r="Q95" s="15">
        <v>-79.900000000000006</v>
      </c>
      <c r="R95" s="15">
        <v>-79.900000000000006</v>
      </c>
      <c r="S95" s="15">
        <v>-79.900000000000006</v>
      </c>
      <c r="T95" s="15">
        <v>-79.900000000000006</v>
      </c>
      <c r="U95" s="15">
        <v>-79.900000000000006</v>
      </c>
      <c r="V95" s="15">
        <v>-79.900000000000006</v>
      </c>
      <c r="W95" s="15">
        <v>-79.900000000000006</v>
      </c>
      <c r="X95" s="15">
        <v>-79.900000000000006</v>
      </c>
      <c r="Y95" s="15">
        <v>-79.900000000000006</v>
      </c>
      <c r="Z95" s="15">
        <v>-79.900000000000006</v>
      </c>
      <c r="AA95" s="15">
        <v>-79.900000000000006</v>
      </c>
      <c r="AB95" s="15">
        <v>-79.900000000000006</v>
      </c>
      <c r="AC95" s="15">
        <v>-79.900000000000006</v>
      </c>
      <c r="AD95" s="15">
        <v>-79.900000000000006</v>
      </c>
      <c r="AE95" s="15">
        <v>-79.900000000000006</v>
      </c>
      <c r="AF95" s="15">
        <v>-79.900000000000006</v>
      </c>
      <c r="AG95" s="15">
        <v>-79.900000000000006</v>
      </c>
    </row>
    <row r="96" spans="1:33" x14ac:dyDescent="0.25">
      <c r="A96" s="5">
        <v>85</v>
      </c>
      <c r="B96" s="5" t="s">
        <v>93</v>
      </c>
      <c r="C96" s="15">
        <v>-18</v>
      </c>
      <c r="D96" s="15">
        <v>-18</v>
      </c>
      <c r="E96" s="15">
        <v>-79.900000000000006</v>
      </c>
      <c r="F96" s="15">
        <v>-79.900000000000006</v>
      </c>
      <c r="G96" s="15">
        <v>-79.900000000000006</v>
      </c>
      <c r="H96" s="15">
        <v>-79.900000000000006</v>
      </c>
      <c r="I96" s="15">
        <v>-79.900000000000006</v>
      </c>
      <c r="J96" s="15">
        <v>-79.900000000000006</v>
      </c>
      <c r="K96" s="15">
        <v>-79.900000000000006</v>
      </c>
      <c r="L96" s="15">
        <v>-79.900000000000006</v>
      </c>
      <c r="M96" s="15">
        <v>-79.900000000000006</v>
      </c>
      <c r="N96" s="15">
        <v>-79.900000000000006</v>
      </c>
      <c r="O96" s="15">
        <v>-79.900000000000006</v>
      </c>
      <c r="P96" s="15">
        <v>-79.900000000000006</v>
      </c>
      <c r="Q96" s="15">
        <v>-79.900000000000006</v>
      </c>
      <c r="R96" s="15">
        <v>-79.900000000000006</v>
      </c>
      <c r="S96" s="15">
        <v>-79.900000000000006</v>
      </c>
      <c r="T96" s="15">
        <v>-79.900000000000006</v>
      </c>
      <c r="U96" s="15">
        <v>-79.900000000000006</v>
      </c>
      <c r="V96" s="15">
        <v>-79.900000000000006</v>
      </c>
      <c r="W96" s="15">
        <v>-79.900000000000006</v>
      </c>
      <c r="X96" s="15">
        <v>-79.900000000000006</v>
      </c>
      <c r="Y96" s="15">
        <v>-79.900000000000006</v>
      </c>
      <c r="Z96" s="15">
        <v>-79.900000000000006</v>
      </c>
      <c r="AA96" s="15">
        <v>-79.900000000000006</v>
      </c>
      <c r="AB96" s="15">
        <v>-79.900000000000006</v>
      </c>
      <c r="AC96" s="15">
        <v>-79.900000000000006</v>
      </c>
      <c r="AD96" s="15">
        <v>-79.900000000000006</v>
      </c>
      <c r="AE96" s="15">
        <v>-79.900000000000006</v>
      </c>
      <c r="AF96" s="15">
        <v>-79.900000000000006</v>
      </c>
      <c r="AG96" s="15">
        <v>-79.900000000000006</v>
      </c>
    </row>
    <row r="97" spans="1:33" x14ac:dyDescent="0.25">
      <c r="A97" s="5">
        <v>86</v>
      </c>
      <c r="B97" s="5" t="s">
        <v>94</v>
      </c>
      <c r="C97" s="15">
        <v>-18</v>
      </c>
      <c r="D97" s="15">
        <v>-18</v>
      </c>
      <c r="E97" s="15">
        <v>-79.900000000000006</v>
      </c>
      <c r="F97" s="15">
        <v>-79.900000000000006</v>
      </c>
      <c r="G97" s="15">
        <v>-79.900000000000006</v>
      </c>
      <c r="H97" s="15">
        <v>-79.900000000000006</v>
      </c>
      <c r="I97" s="15">
        <v>-79.900000000000006</v>
      </c>
      <c r="J97" s="15">
        <v>-79.900000000000006</v>
      </c>
      <c r="K97" s="15">
        <v>-79.900000000000006</v>
      </c>
      <c r="L97" s="15">
        <v>-79.900000000000006</v>
      </c>
      <c r="M97" s="15">
        <v>-79.900000000000006</v>
      </c>
      <c r="N97" s="15">
        <v>-79.900000000000006</v>
      </c>
      <c r="O97" s="15">
        <v>-79.900000000000006</v>
      </c>
      <c r="P97" s="15">
        <v>-79.900000000000006</v>
      </c>
      <c r="Q97" s="15">
        <v>-79.900000000000006</v>
      </c>
      <c r="R97" s="15">
        <v>-79.900000000000006</v>
      </c>
      <c r="S97" s="15">
        <v>-79.900000000000006</v>
      </c>
      <c r="T97" s="15">
        <v>-79.900000000000006</v>
      </c>
      <c r="U97" s="15">
        <v>-79.900000000000006</v>
      </c>
      <c r="V97" s="15">
        <v>-79.900000000000006</v>
      </c>
      <c r="W97" s="15">
        <v>-79.900000000000006</v>
      </c>
      <c r="X97" s="15">
        <v>-79.900000000000006</v>
      </c>
      <c r="Y97" s="15">
        <v>-79.900000000000006</v>
      </c>
      <c r="Z97" s="15">
        <v>-79.900000000000006</v>
      </c>
      <c r="AA97" s="15">
        <v>-79.900000000000006</v>
      </c>
      <c r="AB97" s="15">
        <v>-79.900000000000006</v>
      </c>
      <c r="AC97" s="15">
        <v>-79.900000000000006</v>
      </c>
      <c r="AD97" s="15">
        <v>-79.900000000000006</v>
      </c>
      <c r="AE97" s="15">
        <v>-79.900000000000006</v>
      </c>
      <c r="AF97" s="15">
        <v>-79.900000000000006</v>
      </c>
      <c r="AG97" s="15">
        <v>-79.900000000000006</v>
      </c>
    </row>
    <row r="98" spans="1:33" x14ac:dyDescent="0.25">
      <c r="A98" s="5">
        <v>87</v>
      </c>
      <c r="B98" s="5" t="s">
        <v>95</v>
      </c>
      <c r="C98" s="15">
        <v>-18</v>
      </c>
      <c r="D98" s="15">
        <v>-18</v>
      </c>
      <c r="E98" s="15">
        <v>-79.900000000000006</v>
      </c>
      <c r="F98" s="15">
        <v>-79.900000000000006</v>
      </c>
      <c r="G98" s="15">
        <v>-79.900000000000006</v>
      </c>
      <c r="H98" s="15">
        <v>-79.900000000000006</v>
      </c>
      <c r="I98" s="15">
        <v>-79.900000000000006</v>
      </c>
      <c r="J98" s="15">
        <v>-79.900000000000006</v>
      </c>
      <c r="K98" s="15">
        <v>-79.900000000000006</v>
      </c>
      <c r="L98" s="15">
        <v>-79.900000000000006</v>
      </c>
      <c r="M98" s="15">
        <v>-79.900000000000006</v>
      </c>
      <c r="N98" s="15">
        <v>-79.900000000000006</v>
      </c>
      <c r="O98" s="15">
        <v>-79.900000000000006</v>
      </c>
      <c r="P98" s="15">
        <v>-79.900000000000006</v>
      </c>
      <c r="Q98" s="15">
        <v>-79.900000000000006</v>
      </c>
      <c r="R98" s="15">
        <v>-79.900000000000006</v>
      </c>
      <c r="S98" s="15">
        <v>-79.900000000000006</v>
      </c>
      <c r="T98" s="15">
        <v>-79.900000000000006</v>
      </c>
      <c r="U98" s="15">
        <v>-79.900000000000006</v>
      </c>
      <c r="V98" s="15">
        <v>-79.900000000000006</v>
      </c>
      <c r="W98" s="15">
        <v>-79.900000000000006</v>
      </c>
      <c r="X98" s="15">
        <v>-79.900000000000006</v>
      </c>
      <c r="Y98" s="15">
        <v>-79.900000000000006</v>
      </c>
      <c r="Z98" s="15">
        <v>-79.900000000000006</v>
      </c>
      <c r="AA98" s="15">
        <v>-79.900000000000006</v>
      </c>
      <c r="AB98" s="15">
        <v>-79.900000000000006</v>
      </c>
      <c r="AC98" s="15">
        <v>-79.900000000000006</v>
      </c>
      <c r="AD98" s="15">
        <v>-79.900000000000006</v>
      </c>
      <c r="AE98" s="15">
        <v>-79.900000000000006</v>
      </c>
      <c r="AF98" s="15">
        <v>-79.900000000000006</v>
      </c>
      <c r="AG98" s="15">
        <v>-79.900000000000006</v>
      </c>
    </row>
    <row r="99" spans="1:33" x14ac:dyDescent="0.25">
      <c r="A99" s="5">
        <v>88</v>
      </c>
      <c r="B99" s="5" t="s">
        <v>96</v>
      </c>
      <c r="C99" s="15">
        <v>-18</v>
      </c>
      <c r="D99" s="15">
        <v>-18</v>
      </c>
      <c r="E99" s="15">
        <v>-79.900000000000006</v>
      </c>
      <c r="F99" s="15">
        <v>-79.900000000000006</v>
      </c>
      <c r="G99" s="15">
        <v>-79.900000000000006</v>
      </c>
      <c r="H99" s="15">
        <v>-79.900000000000006</v>
      </c>
      <c r="I99" s="15">
        <v>-79.900000000000006</v>
      </c>
      <c r="J99" s="15">
        <v>-79.900000000000006</v>
      </c>
      <c r="K99" s="15">
        <v>-79.900000000000006</v>
      </c>
      <c r="L99" s="15">
        <v>-79.900000000000006</v>
      </c>
      <c r="M99" s="15">
        <v>-79.900000000000006</v>
      </c>
      <c r="N99" s="15">
        <v>-79.900000000000006</v>
      </c>
      <c r="O99" s="15">
        <v>-79.900000000000006</v>
      </c>
      <c r="P99" s="15">
        <v>-79.900000000000006</v>
      </c>
      <c r="Q99" s="15">
        <v>-79.900000000000006</v>
      </c>
      <c r="R99" s="15">
        <v>-79.900000000000006</v>
      </c>
      <c r="S99" s="15">
        <v>-79.900000000000006</v>
      </c>
      <c r="T99" s="15">
        <v>-79.900000000000006</v>
      </c>
      <c r="U99" s="15">
        <v>-79.900000000000006</v>
      </c>
      <c r="V99" s="15">
        <v>-79.900000000000006</v>
      </c>
      <c r="W99" s="15">
        <v>-79.900000000000006</v>
      </c>
      <c r="X99" s="15">
        <v>-79.900000000000006</v>
      </c>
      <c r="Y99" s="15">
        <v>-79.900000000000006</v>
      </c>
      <c r="Z99" s="15">
        <v>-79.900000000000006</v>
      </c>
      <c r="AA99" s="15">
        <v>-79.900000000000006</v>
      </c>
      <c r="AB99" s="15">
        <v>-79.900000000000006</v>
      </c>
      <c r="AC99" s="15">
        <v>-79.900000000000006</v>
      </c>
      <c r="AD99" s="15">
        <v>-79.900000000000006</v>
      </c>
      <c r="AE99" s="15">
        <v>-79.900000000000006</v>
      </c>
      <c r="AF99" s="15">
        <v>-79.900000000000006</v>
      </c>
      <c r="AG99" s="15">
        <v>-79.900000000000006</v>
      </c>
    </row>
    <row r="100" spans="1:33" x14ac:dyDescent="0.25">
      <c r="A100" s="5">
        <v>89</v>
      </c>
      <c r="B100" s="5" t="s">
        <v>97</v>
      </c>
      <c r="C100" s="15">
        <v>-18</v>
      </c>
      <c r="D100" s="15">
        <v>-18</v>
      </c>
      <c r="E100" s="15">
        <v>-79.900000000000006</v>
      </c>
      <c r="F100" s="15">
        <v>-79.900000000000006</v>
      </c>
      <c r="G100" s="15">
        <v>-79.900000000000006</v>
      </c>
      <c r="H100" s="15">
        <v>-79.900000000000006</v>
      </c>
      <c r="I100" s="15">
        <v>-79.900000000000006</v>
      </c>
      <c r="J100" s="15">
        <v>-79.900000000000006</v>
      </c>
      <c r="K100" s="15">
        <v>-79.900000000000006</v>
      </c>
      <c r="L100" s="15">
        <v>-79.900000000000006</v>
      </c>
      <c r="M100" s="15">
        <v>-79.900000000000006</v>
      </c>
      <c r="N100" s="15">
        <v>-79.900000000000006</v>
      </c>
      <c r="O100" s="15">
        <v>-79.900000000000006</v>
      </c>
      <c r="P100" s="15">
        <v>-79.900000000000006</v>
      </c>
      <c r="Q100" s="15">
        <v>-79.900000000000006</v>
      </c>
      <c r="R100" s="15">
        <v>-79.900000000000006</v>
      </c>
      <c r="S100" s="15">
        <v>-79.900000000000006</v>
      </c>
      <c r="T100" s="15">
        <v>-79.900000000000006</v>
      </c>
      <c r="U100" s="15">
        <v>-79.900000000000006</v>
      </c>
      <c r="V100" s="15">
        <v>-79.900000000000006</v>
      </c>
      <c r="W100" s="15">
        <v>-79.900000000000006</v>
      </c>
      <c r="X100" s="15">
        <v>-79.900000000000006</v>
      </c>
      <c r="Y100" s="15">
        <v>-79.900000000000006</v>
      </c>
      <c r="Z100" s="15">
        <v>-79.900000000000006</v>
      </c>
      <c r="AA100" s="15">
        <v>-79.900000000000006</v>
      </c>
      <c r="AB100" s="15">
        <v>-79.900000000000006</v>
      </c>
      <c r="AC100" s="15">
        <v>-79.900000000000006</v>
      </c>
      <c r="AD100" s="15">
        <v>-79.900000000000006</v>
      </c>
      <c r="AE100" s="15">
        <v>-79.900000000000006</v>
      </c>
      <c r="AF100" s="15">
        <v>-79.900000000000006</v>
      </c>
      <c r="AG100" s="15">
        <v>-79.900000000000006</v>
      </c>
    </row>
    <row r="101" spans="1:33" x14ac:dyDescent="0.25">
      <c r="A101" s="5">
        <v>90</v>
      </c>
      <c r="B101" s="5" t="s">
        <v>98</v>
      </c>
      <c r="C101" s="15">
        <v>-18</v>
      </c>
      <c r="D101" s="15">
        <v>-18</v>
      </c>
      <c r="E101" s="15">
        <v>-79.900000000000006</v>
      </c>
      <c r="F101" s="15">
        <v>-79.900000000000006</v>
      </c>
      <c r="G101" s="15">
        <v>-79.900000000000006</v>
      </c>
      <c r="H101" s="15">
        <v>-79.900000000000006</v>
      </c>
      <c r="I101" s="15">
        <v>-79.900000000000006</v>
      </c>
      <c r="J101" s="15">
        <v>-79.900000000000006</v>
      </c>
      <c r="K101" s="15">
        <v>-79.900000000000006</v>
      </c>
      <c r="L101" s="15">
        <v>-79.900000000000006</v>
      </c>
      <c r="M101" s="15">
        <v>-79.900000000000006</v>
      </c>
      <c r="N101" s="15">
        <v>-79.900000000000006</v>
      </c>
      <c r="O101" s="15">
        <v>-79.900000000000006</v>
      </c>
      <c r="P101" s="15">
        <v>-79.900000000000006</v>
      </c>
      <c r="Q101" s="15">
        <v>-79.900000000000006</v>
      </c>
      <c r="R101" s="15">
        <v>-79.900000000000006</v>
      </c>
      <c r="S101" s="15">
        <v>-79.900000000000006</v>
      </c>
      <c r="T101" s="15">
        <v>-79.900000000000006</v>
      </c>
      <c r="U101" s="15">
        <v>-79.900000000000006</v>
      </c>
      <c r="V101" s="15">
        <v>-79.900000000000006</v>
      </c>
      <c r="W101" s="15">
        <v>-79.900000000000006</v>
      </c>
      <c r="X101" s="15">
        <v>-79.900000000000006</v>
      </c>
      <c r="Y101" s="15">
        <v>-79.900000000000006</v>
      </c>
      <c r="Z101" s="15">
        <v>-79.900000000000006</v>
      </c>
      <c r="AA101" s="15">
        <v>-79.900000000000006</v>
      </c>
      <c r="AB101" s="15">
        <v>-79.900000000000006</v>
      </c>
      <c r="AC101" s="15">
        <v>-79.900000000000006</v>
      </c>
      <c r="AD101" s="15">
        <v>-79.900000000000006</v>
      </c>
      <c r="AE101" s="15">
        <v>-79.900000000000006</v>
      </c>
      <c r="AF101" s="15">
        <v>-79.900000000000006</v>
      </c>
      <c r="AG101" s="15">
        <v>-79.900000000000006</v>
      </c>
    </row>
    <row r="102" spans="1:33" x14ac:dyDescent="0.25">
      <c r="A102" s="5">
        <v>91</v>
      </c>
      <c r="B102" s="5" t="s">
        <v>99</v>
      </c>
      <c r="C102" s="15">
        <v>-18</v>
      </c>
      <c r="D102" s="15">
        <v>-18</v>
      </c>
      <c r="E102" s="15">
        <v>-79.900000000000006</v>
      </c>
      <c r="F102" s="15">
        <v>-79.900000000000006</v>
      </c>
      <c r="G102" s="15">
        <v>-79.900000000000006</v>
      </c>
      <c r="H102" s="15">
        <v>-79.900000000000006</v>
      </c>
      <c r="I102" s="15">
        <v>-79.900000000000006</v>
      </c>
      <c r="J102" s="15">
        <v>-79.900000000000006</v>
      </c>
      <c r="K102" s="15">
        <v>-79.900000000000006</v>
      </c>
      <c r="L102" s="15">
        <v>-79.900000000000006</v>
      </c>
      <c r="M102" s="15">
        <v>-79.900000000000006</v>
      </c>
      <c r="N102" s="15">
        <v>-79.900000000000006</v>
      </c>
      <c r="O102" s="15">
        <v>-79.900000000000006</v>
      </c>
      <c r="P102" s="15">
        <v>-79.900000000000006</v>
      </c>
      <c r="Q102" s="15">
        <v>-79.900000000000006</v>
      </c>
      <c r="R102" s="15">
        <v>-79.900000000000006</v>
      </c>
      <c r="S102" s="15">
        <v>-79.900000000000006</v>
      </c>
      <c r="T102" s="15">
        <v>-79.900000000000006</v>
      </c>
      <c r="U102" s="15">
        <v>-79.900000000000006</v>
      </c>
      <c r="V102" s="15">
        <v>-79.900000000000006</v>
      </c>
      <c r="W102" s="15">
        <v>-79.900000000000006</v>
      </c>
      <c r="X102" s="15">
        <v>-79.900000000000006</v>
      </c>
      <c r="Y102" s="15">
        <v>-79.900000000000006</v>
      </c>
      <c r="Z102" s="15">
        <v>-79.900000000000006</v>
      </c>
      <c r="AA102" s="15">
        <v>-79.900000000000006</v>
      </c>
      <c r="AB102" s="15">
        <v>-79.900000000000006</v>
      </c>
      <c r="AC102" s="15">
        <v>-79.900000000000006</v>
      </c>
      <c r="AD102" s="15">
        <v>-79.900000000000006</v>
      </c>
      <c r="AE102" s="15">
        <v>-79.900000000000006</v>
      </c>
      <c r="AF102" s="15">
        <v>-79.900000000000006</v>
      </c>
      <c r="AG102" s="15">
        <v>-79.900000000000006</v>
      </c>
    </row>
    <row r="103" spans="1:33" x14ac:dyDescent="0.25">
      <c r="A103" s="5">
        <v>92</v>
      </c>
      <c r="B103" s="5" t="s">
        <v>100</v>
      </c>
      <c r="C103" s="15">
        <v>-18</v>
      </c>
      <c r="D103" s="15">
        <v>-18</v>
      </c>
      <c r="E103" s="15">
        <v>-79.900000000000006</v>
      </c>
      <c r="F103" s="15">
        <v>-79.900000000000006</v>
      </c>
      <c r="G103" s="15">
        <v>-79.900000000000006</v>
      </c>
      <c r="H103" s="15">
        <v>-79.900000000000006</v>
      </c>
      <c r="I103" s="15">
        <v>-79.900000000000006</v>
      </c>
      <c r="J103" s="15">
        <v>-79.900000000000006</v>
      </c>
      <c r="K103" s="15">
        <v>-79.900000000000006</v>
      </c>
      <c r="L103" s="15">
        <v>-79.900000000000006</v>
      </c>
      <c r="M103" s="15">
        <v>-79.900000000000006</v>
      </c>
      <c r="N103" s="15">
        <v>-79.900000000000006</v>
      </c>
      <c r="O103" s="15">
        <v>-79.900000000000006</v>
      </c>
      <c r="P103" s="15">
        <v>-79.900000000000006</v>
      </c>
      <c r="Q103" s="15">
        <v>-79.900000000000006</v>
      </c>
      <c r="R103" s="15">
        <v>-79.900000000000006</v>
      </c>
      <c r="S103" s="15">
        <v>-79.900000000000006</v>
      </c>
      <c r="T103" s="15">
        <v>-79.900000000000006</v>
      </c>
      <c r="U103" s="15">
        <v>-79.900000000000006</v>
      </c>
      <c r="V103" s="15">
        <v>-79.900000000000006</v>
      </c>
      <c r="W103" s="15">
        <v>-79.900000000000006</v>
      </c>
      <c r="X103" s="15">
        <v>-79.900000000000006</v>
      </c>
      <c r="Y103" s="15">
        <v>-79.900000000000006</v>
      </c>
      <c r="Z103" s="15">
        <v>-79.900000000000006</v>
      </c>
      <c r="AA103" s="15">
        <v>-79.900000000000006</v>
      </c>
      <c r="AB103" s="15">
        <v>-79.900000000000006</v>
      </c>
      <c r="AC103" s="15">
        <v>-79.900000000000006</v>
      </c>
      <c r="AD103" s="15">
        <v>-79.900000000000006</v>
      </c>
      <c r="AE103" s="15">
        <v>-79.900000000000006</v>
      </c>
      <c r="AF103" s="15">
        <v>-79.900000000000006</v>
      </c>
      <c r="AG103" s="15">
        <v>-79.900000000000006</v>
      </c>
    </row>
    <row r="104" spans="1:33" x14ac:dyDescent="0.25">
      <c r="A104" s="5">
        <v>93</v>
      </c>
      <c r="B104" s="5" t="s">
        <v>101</v>
      </c>
      <c r="C104" s="15">
        <v>-18</v>
      </c>
      <c r="D104" s="15">
        <v>-18</v>
      </c>
      <c r="E104" s="15">
        <v>-79.900000000000006</v>
      </c>
      <c r="F104" s="15">
        <v>-79.900000000000006</v>
      </c>
      <c r="G104" s="15">
        <v>-79.900000000000006</v>
      </c>
      <c r="H104" s="15">
        <v>-79.900000000000006</v>
      </c>
      <c r="I104" s="15">
        <v>-79.900000000000006</v>
      </c>
      <c r="J104" s="15">
        <v>-79.900000000000006</v>
      </c>
      <c r="K104" s="15">
        <v>-79.900000000000006</v>
      </c>
      <c r="L104" s="15">
        <v>-79.900000000000006</v>
      </c>
      <c r="M104" s="15">
        <v>-79.900000000000006</v>
      </c>
      <c r="N104" s="15">
        <v>-79.900000000000006</v>
      </c>
      <c r="O104" s="15">
        <v>-79.900000000000006</v>
      </c>
      <c r="P104" s="15">
        <v>-79.900000000000006</v>
      </c>
      <c r="Q104" s="15">
        <v>-79.900000000000006</v>
      </c>
      <c r="R104" s="15">
        <v>-79.900000000000006</v>
      </c>
      <c r="S104" s="15">
        <v>-79.900000000000006</v>
      </c>
      <c r="T104" s="15">
        <v>-79.900000000000006</v>
      </c>
      <c r="U104" s="15">
        <v>-79.900000000000006</v>
      </c>
      <c r="V104" s="15">
        <v>-79.900000000000006</v>
      </c>
      <c r="W104" s="15">
        <v>-79.900000000000006</v>
      </c>
      <c r="X104" s="15">
        <v>-79.900000000000006</v>
      </c>
      <c r="Y104" s="15">
        <v>-79.900000000000006</v>
      </c>
      <c r="Z104" s="15">
        <v>-79.900000000000006</v>
      </c>
      <c r="AA104" s="15">
        <v>-79.900000000000006</v>
      </c>
      <c r="AB104" s="15">
        <v>-79.900000000000006</v>
      </c>
      <c r="AC104" s="15">
        <v>-79.900000000000006</v>
      </c>
      <c r="AD104" s="15">
        <v>-79.900000000000006</v>
      </c>
      <c r="AE104" s="15">
        <v>-79.900000000000006</v>
      </c>
      <c r="AF104" s="15">
        <v>-79.900000000000006</v>
      </c>
      <c r="AG104" s="15">
        <v>-79.900000000000006</v>
      </c>
    </row>
    <row r="105" spans="1:33" x14ac:dyDescent="0.25">
      <c r="A105" s="5">
        <v>94</v>
      </c>
      <c r="B105" s="5" t="s">
        <v>102</v>
      </c>
      <c r="C105" s="15">
        <v>-18</v>
      </c>
      <c r="D105" s="15">
        <v>-18</v>
      </c>
      <c r="E105" s="15">
        <v>-79.900000000000006</v>
      </c>
      <c r="F105" s="15">
        <v>-79.900000000000006</v>
      </c>
      <c r="G105" s="15">
        <v>-79.900000000000006</v>
      </c>
      <c r="H105" s="15">
        <v>-79.900000000000006</v>
      </c>
      <c r="I105" s="15">
        <v>-79.900000000000006</v>
      </c>
      <c r="J105" s="15">
        <v>-79.900000000000006</v>
      </c>
      <c r="K105" s="15">
        <v>-79.900000000000006</v>
      </c>
      <c r="L105" s="15">
        <v>-79.900000000000006</v>
      </c>
      <c r="M105" s="15">
        <v>-79.900000000000006</v>
      </c>
      <c r="N105" s="15">
        <v>-79.900000000000006</v>
      </c>
      <c r="O105" s="15">
        <v>-79.900000000000006</v>
      </c>
      <c r="P105" s="15">
        <v>-79.900000000000006</v>
      </c>
      <c r="Q105" s="15">
        <v>-79.900000000000006</v>
      </c>
      <c r="R105" s="15">
        <v>-79.900000000000006</v>
      </c>
      <c r="S105" s="15">
        <v>-79.900000000000006</v>
      </c>
      <c r="T105" s="15">
        <v>-79.900000000000006</v>
      </c>
      <c r="U105" s="15">
        <v>-79.900000000000006</v>
      </c>
      <c r="V105" s="15">
        <v>-79.900000000000006</v>
      </c>
      <c r="W105" s="15">
        <v>-79.900000000000006</v>
      </c>
      <c r="X105" s="15">
        <v>-79.900000000000006</v>
      </c>
      <c r="Y105" s="15">
        <v>-79.900000000000006</v>
      </c>
      <c r="Z105" s="15">
        <v>-79.900000000000006</v>
      </c>
      <c r="AA105" s="15">
        <v>-79.900000000000006</v>
      </c>
      <c r="AB105" s="15">
        <v>-79.900000000000006</v>
      </c>
      <c r="AC105" s="15">
        <v>-79.900000000000006</v>
      </c>
      <c r="AD105" s="15">
        <v>-79.900000000000006</v>
      </c>
      <c r="AE105" s="15">
        <v>-79.900000000000006</v>
      </c>
      <c r="AF105" s="15">
        <v>-79.900000000000006</v>
      </c>
      <c r="AG105" s="15">
        <v>-79.900000000000006</v>
      </c>
    </row>
    <row r="106" spans="1:33" x14ac:dyDescent="0.25">
      <c r="A106" s="5">
        <v>95</v>
      </c>
      <c r="B106" s="5" t="s">
        <v>103</v>
      </c>
      <c r="C106" s="15">
        <v>-18</v>
      </c>
      <c r="D106" s="15">
        <v>-18</v>
      </c>
      <c r="E106" s="15">
        <v>-79.900000000000006</v>
      </c>
      <c r="F106" s="15">
        <v>-79.900000000000006</v>
      </c>
      <c r="G106" s="15">
        <v>-79.900000000000006</v>
      </c>
      <c r="H106" s="15">
        <v>-79.900000000000006</v>
      </c>
      <c r="I106" s="15">
        <v>-79.900000000000006</v>
      </c>
      <c r="J106" s="15">
        <v>-79.900000000000006</v>
      </c>
      <c r="K106" s="15">
        <v>-79.900000000000006</v>
      </c>
      <c r="L106" s="15">
        <v>-79.900000000000006</v>
      </c>
      <c r="M106" s="15">
        <v>-79.900000000000006</v>
      </c>
      <c r="N106" s="15">
        <v>-79.900000000000006</v>
      </c>
      <c r="O106" s="15">
        <v>-79.900000000000006</v>
      </c>
      <c r="P106" s="15">
        <v>-79.900000000000006</v>
      </c>
      <c r="Q106" s="15">
        <v>-79.900000000000006</v>
      </c>
      <c r="R106" s="15">
        <v>-79.900000000000006</v>
      </c>
      <c r="S106" s="15">
        <v>-79.900000000000006</v>
      </c>
      <c r="T106" s="15">
        <v>-79.900000000000006</v>
      </c>
      <c r="U106" s="15">
        <v>-79.900000000000006</v>
      </c>
      <c r="V106" s="15">
        <v>-79.900000000000006</v>
      </c>
      <c r="W106" s="15">
        <v>-79.900000000000006</v>
      </c>
      <c r="X106" s="15">
        <v>-79.900000000000006</v>
      </c>
      <c r="Y106" s="15">
        <v>-79.900000000000006</v>
      </c>
      <c r="Z106" s="15">
        <v>-79.900000000000006</v>
      </c>
      <c r="AA106" s="15">
        <v>-79.900000000000006</v>
      </c>
      <c r="AB106" s="15">
        <v>-79.900000000000006</v>
      </c>
      <c r="AC106" s="15">
        <v>-79.900000000000006</v>
      </c>
      <c r="AD106" s="15">
        <v>-79.900000000000006</v>
      </c>
      <c r="AE106" s="15">
        <v>-79.900000000000006</v>
      </c>
      <c r="AF106" s="15">
        <v>-79.900000000000006</v>
      </c>
      <c r="AG106" s="15">
        <v>-79.900000000000006</v>
      </c>
    </row>
    <row r="107" spans="1:33" x14ac:dyDescent="0.25">
      <c r="A107" s="5">
        <v>96</v>
      </c>
      <c r="B107" s="5" t="s">
        <v>104</v>
      </c>
      <c r="C107" s="15">
        <v>-18</v>
      </c>
      <c r="D107" s="15">
        <v>-18</v>
      </c>
      <c r="E107" s="15">
        <v>-79.900000000000006</v>
      </c>
      <c r="F107" s="15">
        <v>-79.900000000000006</v>
      </c>
      <c r="G107" s="15">
        <v>-79.900000000000006</v>
      </c>
      <c r="H107" s="15">
        <v>-79.900000000000006</v>
      </c>
      <c r="I107" s="15">
        <v>-79.900000000000006</v>
      </c>
      <c r="J107" s="15">
        <v>-79.900000000000006</v>
      </c>
      <c r="K107" s="15">
        <v>-79.900000000000006</v>
      </c>
      <c r="L107" s="15">
        <v>-79.900000000000006</v>
      </c>
      <c r="M107" s="15">
        <v>-79.900000000000006</v>
      </c>
      <c r="N107" s="15">
        <v>-79.900000000000006</v>
      </c>
      <c r="O107" s="15">
        <v>-79.900000000000006</v>
      </c>
      <c r="P107" s="15">
        <v>-79.900000000000006</v>
      </c>
      <c r="Q107" s="15">
        <v>-79.900000000000006</v>
      </c>
      <c r="R107" s="15">
        <v>-79.900000000000006</v>
      </c>
      <c r="S107" s="15">
        <v>-79.900000000000006</v>
      </c>
      <c r="T107" s="15">
        <v>-79.900000000000006</v>
      </c>
      <c r="U107" s="15">
        <v>-79.900000000000006</v>
      </c>
      <c r="V107" s="15">
        <v>-79.900000000000006</v>
      </c>
      <c r="W107" s="15">
        <v>-79.900000000000006</v>
      </c>
      <c r="X107" s="15">
        <v>-79.900000000000006</v>
      </c>
      <c r="Y107" s="15">
        <v>-79.900000000000006</v>
      </c>
      <c r="Z107" s="15">
        <v>-79.900000000000006</v>
      </c>
      <c r="AA107" s="15">
        <v>-79.900000000000006</v>
      </c>
      <c r="AB107" s="15">
        <v>-79.900000000000006</v>
      </c>
      <c r="AC107" s="15">
        <v>-79.900000000000006</v>
      </c>
      <c r="AD107" s="15">
        <v>-79.900000000000006</v>
      </c>
      <c r="AE107" s="15">
        <v>-79.900000000000006</v>
      </c>
      <c r="AF107" s="15">
        <v>-79.900000000000006</v>
      </c>
      <c r="AG107" s="15">
        <v>-79.900000000000006</v>
      </c>
    </row>
    <row r="108" spans="1:33" x14ac:dyDescent="0.25">
      <c r="A108" s="5" t="s">
        <v>0</v>
      </c>
      <c r="B108" s="5" t="s">
        <v>105</v>
      </c>
      <c r="C108" s="10">
        <f>SUM(C12:C107)/4000</f>
        <v>-0.432</v>
      </c>
      <c r="D108" s="10">
        <f t="shared" ref="D108:Y108" si="0">SUM(D12:D107)/4000</f>
        <v>-0.432</v>
      </c>
      <c r="E108" s="10">
        <f t="shared" si="0"/>
        <v>-1.9175999999999966</v>
      </c>
      <c r="F108" s="10">
        <f t="shared" si="0"/>
        <v>-1.9175999999999966</v>
      </c>
      <c r="G108" s="10">
        <f t="shared" si="0"/>
        <v>-1.9175999999999966</v>
      </c>
      <c r="H108" s="10">
        <f t="shared" si="0"/>
        <v>-1.9175999999999966</v>
      </c>
      <c r="I108" s="10">
        <f t="shared" si="0"/>
        <v>-1.9175999999999966</v>
      </c>
      <c r="J108" s="10">
        <f t="shared" si="0"/>
        <v>-1.9175999999999966</v>
      </c>
      <c r="K108" s="10">
        <f t="shared" si="0"/>
        <v>-1.9175999999999966</v>
      </c>
      <c r="L108" s="10">
        <f t="shared" si="0"/>
        <v>-1.9175999999999966</v>
      </c>
      <c r="M108" s="10">
        <f t="shared" si="0"/>
        <v>-1.9175999999999966</v>
      </c>
      <c r="N108" s="10">
        <f t="shared" si="0"/>
        <v>-1.9175999999999966</v>
      </c>
      <c r="O108" s="10">
        <f t="shared" si="0"/>
        <v>-1.9175999999999966</v>
      </c>
      <c r="P108" s="10">
        <f t="shared" si="0"/>
        <v>-1.9175999999999966</v>
      </c>
      <c r="Q108" s="10">
        <f t="shared" si="0"/>
        <v>-1.9175999999999966</v>
      </c>
      <c r="R108" s="10">
        <f t="shared" si="0"/>
        <v>-1.9175999999999966</v>
      </c>
      <c r="S108" s="10">
        <f t="shared" si="0"/>
        <v>-1.9175999999999966</v>
      </c>
      <c r="T108" s="10">
        <f t="shared" si="0"/>
        <v>-1.9175999999999966</v>
      </c>
      <c r="U108" s="10">
        <f t="shared" si="0"/>
        <v>-1.9175999999999966</v>
      </c>
      <c r="V108" s="10">
        <f t="shared" si="0"/>
        <v>-1.9175999999999966</v>
      </c>
      <c r="W108" s="10">
        <f t="shared" si="0"/>
        <v>-1.9175999999999966</v>
      </c>
      <c r="X108" s="10">
        <f t="shared" si="0"/>
        <v>-1.9175999999999966</v>
      </c>
      <c r="Y108" s="10">
        <f t="shared" si="0"/>
        <v>-1.9175999999999966</v>
      </c>
      <c r="Z108" s="10">
        <f>SUM(Z12:Z107)/4000</f>
        <v>-1.9175999999999966</v>
      </c>
      <c r="AA108" s="10">
        <f t="shared" ref="AA108:AG108" si="1">SUM(AA12:AA107)/4000</f>
        <v>-1.9175999999999966</v>
      </c>
      <c r="AB108" s="10">
        <f t="shared" si="1"/>
        <v>-1.9175999999999966</v>
      </c>
      <c r="AC108" s="10">
        <f t="shared" si="1"/>
        <v>-1.9175999999999966</v>
      </c>
      <c r="AD108" s="10">
        <f t="shared" si="1"/>
        <v>-1.9175999999999966</v>
      </c>
      <c r="AE108" s="10">
        <f t="shared" si="1"/>
        <v>-1.9175999999999966</v>
      </c>
      <c r="AF108" s="10">
        <f t="shared" si="1"/>
        <v>-1.9175999999999966</v>
      </c>
      <c r="AG108" s="10">
        <f t="shared" si="1"/>
        <v>-1.9175999999999966</v>
      </c>
    </row>
    <row r="109" spans="1:33" x14ac:dyDescent="0.25">
      <c r="A109" s="5" t="s">
        <v>0</v>
      </c>
      <c r="B109" s="5" t="s">
        <v>106</v>
      </c>
      <c r="C109" s="10">
        <f>MAX(C12:C107)</f>
        <v>-18</v>
      </c>
      <c r="D109" s="10">
        <f t="shared" ref="D109:Y109" si="2">MAX(D12:D107)</f>
        <v>-18</v>
      </c>
      <c r="E109" s="10">
        <f t="shared" si="2"/>
        <v>-79.900000000000006</v>
      </c>
      <c r="F109" s="10">
        <f t="shared" si="2"/>
        <v>-79.900000000000006</v>
      </c>
      <c r="G109" s="10">
        <f t="shared" si="2"/>
        <v>-79.900000000000006</v>
      </c>
      <c r="H109" s="10">
        <f t="shared" si="2"/>
        <v>-79.900000000000006</v>
      </c>
      <c r="I109" s="10">
        <f t="shared" si="2"/>
        <v>-79.900000000000006</v>
      </c>
      <c r="J109" s="10">
        <f t="shared" si="2"/>
        <v>-79.900000000000006</v>
      </c>
      <c r="K109" s="10">
        <f t="shared" si="2"/>
        <v>-79.900000000000006</v>
      </c>
      <c r="L109" s="10">
        <f t="shared" si="2"/>
        <v>-79.900000000000006</v>
      </c>
      <c r="M109" s="10">
        <f t="shared" si="2"/>
        <v>-79.900000000000006</v>
      </c>
      <c r="N109" s="10">
        <f t="shared" si="2"/>
        <v>-79.900000000000006</v>
      </c>
      <c r="O109" s="10">
        <f t="shared" si="2"/>
        <v>-79.900000000000006</v>
      </c>
      <c r="P109" s="10">
        <f t="shared" si="2"/>
        <v>-79.900000000000006</v>
      </c>
      <c r="Q109" s="10">
        <f t="shared" si="2"/>
        <v>-79.900000000000006</v>
      </c>
      <c r="R109" s="10">
        <f t="shared" si="2"/>
        <v>-79.900000000000006</v>
      </c>
      <c r="S109" s="10">
        <f t="shared" si="2"/>
        <v>-79.900000000000006</v>
      </c>
      <c r="T109" s="10">
        <f t="shared" si="2"/>
        <v>-79.900000000000006</v>
      </c>
      <c r="U109" s="10">
        <f t="shared" si="2"/>
        <v>-79.900000000000006</v>
      </c>
      <c r="V109" s="10">
        <f t="shared" si="2"/>
        <v>-79.900000000000006</v>
      </c>
      <c r="W109" s="10">
        <f t="shared" si="2"/>
        <v>-79.900000000000006</v>
      </c>
      <c r="X109" s="10">
        <f t="shared" si="2"/>
        <v>-79.900000000000006</v>
      </c>
      <c r="Y109" s="10">
        <f t="shared" si="2"/>
        <v>-79.900000000000006</v>
      </c>
      <c r="Z109" s="10">
        <f>MAX(Z12:Z107)</f>
        <v>-79.900000000000006</v>
      </c>
      <c r="AA109" s="10">
        <f t="shared" ref="AA109:AG109" si="3">MAX(AA12:AA107)</f>
        <v>-79.900000000000006</v>
      </c>
      <c r="AB109" s="10">
        <f t="shared" si="3"/>
        <v>-79.900000000000006</v>
      </c>
      <c r="AC109" s="10">
        <f t="shared" si="3"/>
        <v>-79.900000000000006</v>
      </c>
      <c r="AD109" s="10">
        <f t="shared" si="3"/>
        <v>-79.900000000000006</v>
      </c>
      <c r="AE109" s="10">
        <f t="shared" si="3"/>
        <v>-79.900000000000006</v>
      </c>
      <c r="AF109" s="10">
        <f t="shared" si="3"/>
        <v>-79.900000000000006</v>
      </c>
      <c r="AG109" s="10">
        <f t="shared" si="3"/>
        <v>-79.900000000000006</v>
      </c>
    </row>
    <row r="110" spans="1:33" x14ac:dyDescent="0.25">
      <c r="A110" s="5" t="s">
        <v>0</v>
      </c>
      <c r="B110" s="5" t="s">
        <v>107</v>
      </c>
      <c r="C110" s="10">
        <f>MIN(C12:C107)</f>
        <v>-18</v>
      </c>
      <c r="D110" s="10">
        <f t="shared" ref="D110:Y110" si="4">MIN(D12:D107)</f>
        <v>-18</v>
      </c>
      <c r="E110" s="10">
        <f t="shared" si="4"/>
        <v>-79.900000000000006</v>
      </c>
      <c r="F110" s="10">
        <f t="shared" si="4"/>
        <v>-79.900000000000006</v>
      </c>
      <c r="G110" s="10">
        <f t="shared" si="4"/>
        <v>-79.900000000000006</v>
      </c>
      <c r="H110" s="10">
        <f t="shared" si="4"/>
        <v>-79.900000000000006</v>
      </c>
      <c r="I110" s="10">
        <f t="shared" si="4"/>
        <v>-79.900000000000006</v>
      </c>
      <c r="J110" s="10">
        <f t="shared" si="4"/>
        <v>-79.900000000000006</v>
      </c>
      <c r="K110" s="10">
        <f t="shared" si="4"/>
        <v>-79.900000000000006</v>
      </c>
      <c r="L110" s="10">
        <f t="shared" si="4"/>
        <v>-79.900000000000006</v>
      </c>
      <c r="M110" s="10">
        <f t="shared" si="4"/>
        <v>-79.900000000000006</v>
      </c>
      <c r="N110" s="10">
        <f t="shared" si="4"/>
        <v>-79.900000000000006</v>
      </c>
      <c r="O110" s="10">
        <f t="shared" si="4"/>
        <v>-79.900000000000006</v>
      </c>
      <c r="P110" s="10">
        <f t="shared" si="4"/>
        <v>-79.900000000000006</v>
      </c>
      <c r="Q110" s="10">
        <f t="shared" si="4"/>
        <v>-79.900000000000006</v>
      </c>
      <c r="R110" s="10">
        <f t="shared" si="4"/>
        <v>-79.900000000000006</v>
      </c>
      <c r="S110" s="10">
        <f t="shared" si="4"/>
        <v>-79.900000000000006</v>
      </c>
      <c r="T110" s="10">
        <f t="shared" si="4"/>
        <v>-79.900000000000006</v>
      </c>
      <c r="U110" s="10">
        <f t="shared" si="4"/>
        <v>-79.900000000000006</v>
      </c>
      <c r="V110" s="10">
        <f t="shared" si="4"/>
        <v>-79.900000000000006</v>
      </c>
      <c r="W110" s="10">
        <f t="shared" si="4"/>
        <v>-79.900000000000006</v>
      </c>
      <c r="X110" s="10">
        <f t="shared" si="4"/>
        <v>-79.900000000000006</v>
      </c>
      <c r="Y110" s="10">
        <f t="shared" si="4"/>
        <v>-79.900000000000006</v>
      </c>
      <c r="Z110" s="10">
        <f>MIN(Z12:Z107)</f>
        <v>-79.900000000000006</v>
      </c>
      <c r="AA110" s="10">
        <f t="shared" ref="AA110:AG110" si="5">MIN(AA12:AA107)</f>
        <v>-79.900000000000006</v>
      </c>
      <c r="AB110" s="10">
        <f t="shared" si="5"/>
        <v>-79.900000000000006</v>
      </c>
      <c r="AC110" s="10">
        <f t="shared" si="5"/>
        <v>-79.900000000000006</v>
      </c>
      <c r="AD110" s="10">
        <f t="shared" si="5"/>
        <v>-79.900000000000006</v>
      </c>
      <c r="AE110" s="10">
        <f t="shared" si="5"/>
        <v>-79.900000000000006</v>
      </c>
      <c r="AF110" s="10">
        <f t="shared" si="5"/>
        <v>-79.900000000000006</v>
      </c>
      <c r="AG110" s="10">
        <f t="shared" si="5"/>
        <v>-79.900000000000006</v>
      </c>
    </row>
    <row r="111" spans="1:33" x14ac:dyDescent="0.25">
      <c r="A111" s="5" t="s">
        <v>0</v>
      </c>
      <c r="B111" s="5" t="s">
        <v>108</v>
      </c>
      <c r="C111" s="10">
        <f>AVERAGE(C12:C107)</f>
        <v>-18</v>
      </c>
      <c r="D111" s="10">
        <f t="shared" ref="D111:Y111" si="6">AVERAGE(D12:D107)</f>
        <v>-18</v>
      </c>
      <c r="E111" s="10">
        <f t="shared" si="6"/>
        <v>-79.899999999999864</v>
      </c>
      <c r="F111" s="10">
        <f t="shared" si="6"/>
        <v>-79.899999999999864</v>
      </c>
      <c r="G111" s="10">
        <f t="shared" si="6"/>
        <v>-79.899999999999864</v>
      </c>
      <c r="H111" s="10">
        <f t="shared" si="6"/>
        <v>-79.899999999999864</v>
      </c>
      <c r="I111" s="10">
        <f t="shared" si="6"/>
        <v>-79.899999999999864</v>
      </c>
      <c r="J111" s="10">
        <f t="shared" si="6"/>
        <v>-79.899999999999864</v>
      </c>
      <c r="K111" s="10">
        <f t="shared" si="6"/>
        <v>-79.899999999999864</v>
      </c>
      <c r="L111" s="10">
        <f t="shared" si="6"/>
        <v>-79.899999999999864</v>
      </c>
      <c r="M111" s="10">
        <f t="shared" si="6"/>
        <v>-79.899999999999864</v>
      </c>
      <c r="N111" s="10">
        <f t="shared" si="6"/>
        <v>-79.899999999999864</v>
      </c>
      <c r="O111" s="10">
        <f t="shared" si="6"/>
        <v>-79.899999999999864</v>
      </c>
      <c r="P111" s="10">
        <f t="shared" si="6"/>
        <v>-79.899999999999864</v>
      </c>
      <c r="Q111" s="10">
        <f t="shared" si="6"/>
        <v>-79.899999999999864</v>
      </c>
      <c r="R111" s="10">
        <f t="shared" si="6"/>
        <v>-79.899999999999864</v>
      </c>
      <c r="S111" s="10">
        <f t="shared" si="6"/>
        <v>-79.899999999999864</v>
      </c>
      <c r="T111" s="10">
        <f t="shared" si="6"/>
        <v>-79.899999999999864</v>
      </c>
      <c r="U111" s="10">
        <f t="shared" si="6"/>
        <v>-79.899999999999864</v>
      </c>
      <c r="V111" s="10">
        <f t="shared" si="6"/>
        <v>-79.899999999999864</v>
      </c>
      <c r="W111" s="10">
        <f t="shared" si="6"/>
        <v>-79.899999999999864</v>
      </c>
      <c r="X111" s="10">
        <f t="shared" si="6"/>
        <v>-79.899999999999864</v>
      </c>
      <c r="Y111" s="10">
        <f t="shared" si="6"/>
        <v>-79.899999999999864</v>
      </c>
      <c r="Z111" s="10">
        <f>AVERAGE(Z12:Z107)</f>
        <v>-79.899999999999864</v>
      </c>
      <c r="AA111" s="10">
        <f t="shared" ref="AA111:AG111" si="7">AVERAGE(AA12:AA107)</f>
        <v>-79.899999999999864</v>
      </c>
      <c r="AB111" s="10">
        <f t="shared" si="7"/>
        <v>-79.899999999999864</v>
      </c>
      <c r="AC111" s="10">
        <f t="shared" si="7"/>
        <v>-79.899999999999864</v>
      </c>
      <c r="AD111" s="10">
        <f t="shared" si="7"/>
        <v>-79.899999999999864</v>
      </c>
      <c r="AE111" s="10">
        <f t="shared" si="7"/>
        <v>-79.899999999999864</v>
      </c>
      <c r="AF111" s="10">
        <f t="shared" si="7"/>
        <v>-79.899999999999864</v>
      </c>
      <c r="AG111" s="10">
        <f t="shared" si="7"/>
        <v>-79.899999999999864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153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D2" s="2">
        <f>C2*1000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71"/>
      <c r="B4" s="7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144</v>
      </c>
      <c r="B1" s="7"/>
    </row>
    <row r="2" spans="1:33" x14ac:dyDescent="0.25">
      <c r="A2" s="7" t="s">
        <v>109</v>
      </c>
      <c r="B2" s="7"/>
      <c r="C2" s="14">
        <f>SUM(C12:AG107)/4000</f>
        <v>-2.9750000000000001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62"/>
      <c r="B4" s="63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>
        <v>0</v>
      </c>
      <c r="F12" s="15">
        <v>0</v>
      </c>
      <c r="G12" s="15"/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/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/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/>
      <c r="AC12" s="15">
        <v>0</v>
      </c>
      <c r="AD12" s="15">
        <v>0</v>
      </c>
      <c r="AE12" s="15">
        <v>0</v>
      </c>
      <c r="AF12" s="15">
        <v>0</v>
      </c>
      <c r="AG12" s="15">
        <v>0</v>
      </c>
    </row>
    <row r="13" spans="1:33" x14ac:dyDescent="0.25">
      <c r="A13" s="5">
        <v>2</v>
      </c>
      <c r="B13" s="5" t="s">
        <v>10</v>
      </c>
      <c r="C13" s="15"/>
      <c r="D13" s="15"/>
      <c r="E13" s="15">
        <v>0</v>
      </c>
      <c r="F13" s="15">
        <v>0</v>
      </c>
      <c r="G13" s="15"/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/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/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/>
      <c r="AC13" s="15">
        <v>0</v>
      </c>
      <c r="AD13" s="15">
        <v>0</v>
      </c>
      <c r="AE13" s="15">
        <v>0</v>
      </c>
      <c r="AF13" s="15">
        <v>0</v>
      </c>
      <c r="AG13" s="15">
        <v>0</v>
      </c>
    </row>
    <row r="14" spans="1:33" x14ac:dyDescent="0.25">
      <c r="A14" s="5">
        <v>3</v>
      </c>
      <c r="B14" s="5" t="s">
        <v>11</v>
      </c>
      <c r="C14" s="15"/>
      <c r="D14" s="15"/>
      <c r="E14" s="15">
        <v>0</v>
      </c>
      <c r="F14" s="15">
        <v>0</v>
      </c>
      <c r="G14" s="15"/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/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/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/>
      <c r="AC14" s="15">
        <v>0</v>
      </c>
      <c r="AD14" s="15">
        <v>0</v>
      </c>
      <c r="AE14" s="15">
        <v>0</v>
      </c>
      <c r="AF14" s="15">
        <v>0</v>
      </c>
      <c r="AG14" s="15">
        <v>0</v>
      </c>
    </row>
    <row r="15" spans="1:33" x14ac:dyDescent="0.25">
      <c r="A15" s="5">
        <v>4</v>
      </c>
      <c r="B15" s="5" t="s">
        <v>12</v>
      </c>
      <c r="C15" s="15"/>
      <c r="D15" s="15"/>
      <c r="E15" s="15">
        <v>0</v>
      </c>
      <c r="F15" s="15">
        <v>0</v>
      </c>
      <c r="G15" s="15"/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/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/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/>
      <c r="AC15" s="15">
        <v>0</v>
      </c>
      <c r="AD15" s="15">
        <v>0</v>
      </c>
      <c r="AE15" s="15">
        <v>0</v>
      </c>
      <c r="AF15" s="15">
        <v>0</v>
      </c>
      <c r="AG15" s="15">
        <v>0</v>
      </c>
    </row>
    <row r="16" spans="1:33" x14ac:dyDescent="0.25">
      <c r="A16" s="5">
        <v>5</v>
      </c>
      <c r="B16" s="5" t="s">
        <v>13</v>
      </c>
      <c r="C16" s="15"/>
      <c r="D16" s="15"/>
      <c r="E16" s="15">
        <v>0</v>
      </c>
      <c r="F16" s="15">
        <v>0</v>
      </c>
      <c r="G16" s="15"/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/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/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/>
      <c r="AC16" s="15">
        <v>0</v>
      </c>
      <c r="AD16" s="15">
        <v>0</v>
      </c>
      <c r="AE16" s="15">
        <v>0</v>
      </c>
      <c r="AF16" s="15">
        <v>0</v>
      </c>
      <c r="AG16" s="15">
        <v>0</v>
      </c>
    </row>
    <row r="17" spans="1:33" x14ac:dyDescent="0.25">
      <c r="A17" s="5">
        <v>6</v>
      </c>
      <c r="B17" s="5" t="s">
        <v>14</v>
      </c>
      <c r="C17" s="15"/>
      <c r="D17" s="15"/>
      <c r="E17" s="15">
        <v>0</v>
      </c>
      <c r="F17" s="15">
        <v>0</v>
      </c>
      <c r="G17" s="15"/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/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/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/>
      <c r="AC17" s="15">
        <v>0</v>
      </c>
      <c r="AD17" s="15">
        <v>0</v>
      </c>
      <c r="AE17" s="15">
        <v>0</v>
      </c>
      <c r="AF17" s="15">
        <v>0</v>
      </c>
      <c r="AG17" s="15">
        <v>0</v>
      </c>
    </row>
    <row r="18" spans="1:33" x14ac:dyDescent="0.25">
      <c r="A18" s="5">
        <v>7</v>
      </c>
      <c r="B18" s="5" t="s">
        <v>15</v>
      </c>
      <c r="C18" s="15"/>
      <c r="D18" s="15"/>
      <c r="E18" s="15">
        <v>0</v>
      </c>
      <c r="F18" s="15">
        <v>0</v>
      </c>
      <c r="G18" s="15"/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/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/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/>
      <c r="AC18" s="15">
        <v>0</v>
      </c>
      <c r="AD18" s="15">
        <v>0</v>
      </c>
      <c r="AE18" s="15">
        <v>0</v>
      </c>
      <c r="AF18" s="15">
        <v>0</v>
      </c>
      <c r="AG18" s="15">
        <v>0</v>
      </c>
    </row>
    <row r="19" spans="1:33" x14ac:dyDescent="0.25">
      <c r="A19" s="5">
        <v>8</v>
      </c>
      <c r="B19" s="5" t="s">
        <v>16</v>
      </c>
      <c r="C19" s="15"/>
      <c r="D19" s="15"/>
      <c r="E19" s="15">
        <v>0</v>
      </c>
      <c r="F19" s="15">
        <v>0</v>
      </c>
      <c r="G19" s="15"/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/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/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/>
      <c r="AC19" s="15">
        <v>0</v>
      </c>
      <c r="AD19" s="15">
        <v>0</v>
      </c>
      <c r="AE19" s="15">
        <v>0</v>
      </c>
      <c r="AF19" s="15">
        <v>0</v>
      </c>
      <c r="AG19" s="15">
        <v>0</v>
      </c>
    </row>
    <row r="20" spans="1:33" x14ac:dyDescent="0.25">
      <c r="A20" s="5">
        <v>9</v>
      </c>
      <c r="B20" s="5" t="s">
        <v>17</v>
      </c>
      <c r="C20" s="15"/>
      <c r="D20" s="15"/>
      <c r="E20" s="15">
        <v>0</v>
      </c>
      <c r="F20" s="15">
        <v>0</v>
      </c>
      <c r="G20" s="15"/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/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/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/>
      <c r="AC20" s="15">
        <v>0</v>
      </c>
      <c r="AD20" s="15">
        <v>0</v>
      </c>
      <c r="AE20" s="15">
        <v>0</v>
      </c>
      <c r="AF20" s="15">
        <v>0</v>
      </c>
      <c r="AG20" s="15">
        <v>0</v>
      </c>
    </row>
    <row r="21" spans="1:33" x14ac:dyDescent="0.25">
      <c r="A21" s="5">
        <v>10</v>
      </c>
      <c r="B21" s="5" t="s">
        <v>18</v>
      </c>
      <c r="C21" s="15"/>
      <c r="D21" s="15"/>
      <c r="E21" s="15">
        <v>0</v>
      </c>
      <c r="F21" s="15">
        <v>0</v>
      </c>
      <c r="G21" s="15"/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/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/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/>
      <c r="AC21" s="15">
        <v>0</v>
      </c>
      <c r="AD21" s="15">
        <v>0</v>
      </c>
      <c r="AE21" s="15">
        <v>0</v>
      </c>
      <c r="AF21" s="15">
        <v>0</v>
      </c>
      <c r="AG21" s="15">
        <v>0</v>
      </c>
    </row>
    <row r="22" spans="1:33" x14ac:dyDescent="0.25">
      <c r="A22" s="5">
        <v>11</v>
      </c>
      <c r="B22" s="5" t="s">
        <v>19</v>
      </c>
      <c r="C22" s="15"/>
      <c r="D22" s="15"/>
      <c r="E22" s="15">
        <v>0</v>
      </c>
      <c r="F22" s="15">
        <v>0</v>
      </c>
      <c r="G22" s="15"/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/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/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/>
      <c r="AC22" s="15">
        <v>0</v>
      </c>
      <c r="AD22" s="15">
        <v>0</v>
      </c>
      <c r="AE22" s="15">
        <v>0</v>
      </c>
      <c r="AF22" s="15">
        <v>0</v>
      </c>
      <c r="AG22" s="15">
        <v>0</v>
      </c>
    </row>
    <row r="23" spans="1:33" x14ac:dyDescent="0.25">
      <c r="A23" s="5">
        <v>12</v>
      </c>
      <c r="B23" s="5" t="s">
        <v>20</v>
      </c>
      <c r="C23" s="15"/>
      <c r="D23" s="15"/>
      <c r="E23" s="15">
        <v>0</v>
      </c>
      <c r="F23" s="15">
        <v>0</v>
      </c>
      <c r="G23" s="15"/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/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/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/>
      <c r="AC23" s="15">
        <v>0</v>
      </c>
      <c r="AD23" s="15">
        <v>0</v>
      </c>
      <c r="AE23" s="15">
        <v>0</v>
      </c>
      <c r="AF23" s="15">
        <v>0</v>
      </c>
      <c r="AG23" s="15">
        <v>0</v>
      </c>
    </row>
    <row r="24" spans="1:33" x14ac:dyDescent="0.25">
      <c r="A24" s="5">
        <v>13</v>
      </c>
      <c r="B24" s="5" t="s">
        <v>21</v>
      </c>
      <c r="C24" s="15"/>
      <c r="D24" s="15"/>
      <c r="E24" s="15">
        <v>0</v>
      </c>
      <c r="F24" s="15">
        <v>0</v>
      </c>
      <c r="G24" s="15"/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/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/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/>
      <c r="AC24" s="15">
        <v>0</v>
      </c>
      <c r="AD24" s="15">
        <v>0</v>
      </c>
      <c r="AE24" s="15">
        <v>0</v>
      </c>
      <c r="AF24" s="15">
        <v>0</v>
      </c>
      <c r="AG24" s="15">
        <v>0</v>
      </c>
    </row>
    <row r="25" spans="1:33" x14ac:dyDescent="0.25">
      <c r="A25" s="5">
        <v>14</v>
      </c>
      <c r="B25" s="5" t="s">
        <v>22</v>
      </c>
      <c r="C25" s="15"/>
      <c r="D25" s="15"/>
      <c r="E25" s="15">
        <v>0</v>
      </c>
      <c r="F25" s="15">
        <v>0</v>
      </c>
      <c r="G25" s="15"/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/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/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/>
      <c r="AC25" s="15">
        <v>0</v>
      </c>
      <c r="AD25" s="15">
        <v>0</v>
      </c>
      <c r="AE25" s="15">
        <v>0</v>
      </c>
      <c r="AF25" s="15">
        <v>0</v>
      </c>
      <c r="AG25" s="15">
        <v>0</v>
      </c>
    </row>
    <row r="26" spans="1:33" x14ac:dyDescent="0.25">
      <c r="A26" s="5">
        <v>15</v>
      </c>
      <c r="B26" s="5" t="s">
        <v>23</v>
      </c>
      <c r="C26" s="15"/>
      <c r="D26" s="15"/>
      <c r="E26" s="15">
        <v>0</v>
      </c>
      <c r="F26" s="15">
        <v>0</v>
      </c>
      <c r="G26" s="15"/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/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/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/>
      <c r="AC26" s="15">
        <v>0</v>
      </c>
      <c r="AD26" s="15">
        <v>0</v>
      </c>
      <c r="AE26" s="15">
        <v>0</v>
      </c>
      <c r="AF26" s="15">
        <v>0</v>
      </c>
      <c r="AG26" s="15">
        <v>0</v>
      </c>
    </row>
    <row r="27" spans="1:33" x14ac:dyDescent="0.25">
      <c r="A27" s="5">
        <v>16</v>
      </c>
      <c r="B27" s="5" t="s">
        <v>24</v>
      </c>
      <c r="C27" s="15"/>
      <c r="D27" s="15"/>
      <c r="E27" s="15">
        <v>0</v>
      </c>
      <c r="F27" s="15">
        <v>0</v>
      </c>
      <c r="G27" s="15"/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/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/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/>
      <c r="AC27" s="15">
        <v>0</v>
      </c>
      <c r="AD27" s="15">
        <v>0</v>
      </c>
      <c r="AE27" s="15">
        <v>0</v>
      </c>
      <c r="AF27" s="15">
        <v>0</v>
      </c>
      <c r="AG27" s="15">
        <v>0</v>
      </c>
    </row>
    <row r="28" spans="1:33" x14ac:dyDescent="0.25">
      <c r="A28" s="5">
        <v>17</v>
      </c>
      <c r="B28" s="5" t="s">
        <v>25</v>
      </c>
      <c r="C28" s="15"/>
      <c r="D28" s="15"/>
      <c r="E28" s="15">
        <v>0</v>
      </c>
      <c r="F28" s="15">
        <v>0</v>
      </c>
      <c r="G28" s="15"/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/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/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/>
      <c r="AC28" s="15">
        <v>0</v>
      </c>
      <c r="AD28" s="15">
        <v>0</v>
      </c>
      <c r="AE28" s="15">
        <v>0</v>
      </c>
      <c r="AF28" s="15">
        <v>0</v>
      </c>
      <c r="AG28" s="15">
        <v>0</v>
      </c>
    </row>
    <row r="29" spans="1:33" x14ac:dyDescent="0.25">
      <c r="A29" s="5">
        <v>18</v>
      </c>
      <c r="B29" s="5" t="s">
        <v>26</v>
      </c>
      <c r="C29" s="15"/>
      <c r="D29" s="15"/>
      <c r="E29" s="15">
        <v>0</v>
      </c>
      <c r="F29" s="15">
        <v>0</v>
      </c>
      <c r="G29" s="15"/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/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/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/>
      <c r="AC29" s="15">
        <v>0</v>
      </c>
      <c r="AD29" s="15">
        <v>0</v>
      </c>
      <c r="AE29" s="15">
        <v>0</v>
      </c>
      <c r="AF29" s="15">
        <v>0</v>
      </c>
      <c r="AG29" s="15">
        <v>0</v>
      </c>
    </row>
    <row r="30" spans="1:33" x14ac:dyDescent="0.25">
      <c r="A30" s="5">
        <v>19</v>
      </c>
      <c r="B30" s="5" t="s">
        <v>27</v>
      </c>
      <c r="C30" s="15"/>
      <c r="D30" s="15"/>
      <c r="E30" s="15">
        <v>0</v>
      </c>
      <c r="F30" s="15">
        <v>0</v>
      </c>
      <c r="G30" s="15"/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/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/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/>
      <c r="AC30" s="15">
        <v>0</v>
      </c>
      <c r="AD30" s="15">
        <v>0</v>
      </c>
      <c r="AE30" s="15">
        <v>0</v>
      </c>
      <c r="AF30" s="15">
        <v>0</v>
      </c>
      <c r="AG30" s="15">
        <v>0</v>
      </c>
    </row>
    <row r="31" spans="1:33" x14ac:dyDescent="0.25">
      <c r="A31" s="5">
        <v>20</v>
      </c>
      <c r="B31" s="5" t="s">
        <v>28</v>
      </c>
      <c r="C31" s="15"/>
      <c r="D31" s="15"/>
      <c r="E31" s="15">
        <v>0</v>
      </c>
      <c r="F31" s="15">
        <v>0</v>
      </c>
      <c r="G31" s="15"/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/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/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/>
      <c r="AC31" s="15">
        <v>0</v>
      </c>
      <c r="AD31" s="15">
        <v>0</v>
      </c>
      <c r="AE31" s="15">
        <v>0</v>
      </c>
      <c r="AF31" s="15">
        <v>0</v>
      </c>
      <c r="AG31" s="15">
        <v>0</v>
      </c>
    </row>
    <row r="32" spans="1:33" x14ac:dyDescent="0.25">
      <c r="A32" s="5">
        <v>21</v>
      </c>
      <c r="B32" s="5" t="s">
        <v>29</v>
      </c>
      <c r="C32" s="15"/>
      <c r="D32" s="15"/>
      <c r="E32" s="15">
        <v>0</v>
      </c>
      <c r="F32" s="15">
        <v>0</v>
      </c>
      <c r="G32" s="15"/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/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/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/>
      <c r="AC32" s="15">
        <v>0</v>
      </c>
      <c r="AD32" s="15">
        <v>0</v>
      </c>
      <c r="AE32" s="15">
        <v>0</v>
      </c>
      <c r="AF32" s="15">
        <v>0</v>
      </c>
      <c r="AG32" s="15">
        <v>0</v>
      </c>
    </row>
    <row r="33" spans="1:33" x14ac:dyDescent="0.25">
      <c r="A33" s="5">
        <v>22</v>
      </c>
      <c r="B33" s="5" t="s">
        <v>30</v>
      </c>
      <c r="C33" s="15"/>
      <c r="D33" s="15"/>
      <c r="E33" s="15">
        <v>0</v>
      </c>
      <c r="F33" s="15">
        <v>0</v>
      </c>
      <c r="G33" s="15"/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/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/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/>
      <c r="AC33" s="15">
        <v>0</v>
      </c>
      <c r="AD33" s="15">
        <v>0</v>
      </c>
      <c r="AE33" s="15">
        <v>0</v>
      </c>
      <c r="AF33" s="15">
        <v>0</v>
      </c>
      <c r="AG33" s="15">
        <v>0</v>
      </c>
    </row>
    <row r="34" spans="1:33" x14ac:dyDescent="0.25">
      <c r="A34" s="5">
        <v>23</v>
      </c>
      <c r="B34" s="5" t="s">
        <v>31</v>
      </c>
      <c r="C34" s="15"/>
      <c r="D34" s="15"/>
      <c r="E34" s="15">
        <v>0</v>
      </c>
      <c r="F34" s="15">
        <v>0</v>
      </c>
      <c r="G34" s="15"/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/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/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/>
      <c r="AC34" s="15">
        <v>0</v>
      </c>
      <c r="AD34" s="15">
        <v>0</v>
      </c>
      <c r="AE34" s="15">
        <v>0</v>
      </c>
      <c r="AF34" s="15">
        <v>0</v>
      </c>
      <c r="AG34" s="15">
        <v>0</v>
      </c>
    </row>
    <row r="35" spans="1:33" x14ac:dyDescent="0.25">
      <c r="A35" s="5">
        <v>24</v>
      </c>
      <c r="B35" s="5" t="s">
        <v>32</v>
      </c>
      <c r="C35" s="15"/>
      <c r="D35" s="15"/>
      <c r="E35" s="15">
        <v>0</v>
      </c>
      <c r="F35" s="15">
        <v>0</v>
      </c>
      <c r="G35" s="15"/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/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/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/>
      <c r="AC35" s="15">
        <v>0</v>
      </c>
      <c r="AD35" s="15">
        <v>0</v>
      </c>
      <c r="AE35" s="15">
        <v>0</v>
      </c>
      <c r="AF35" s="15">
        <v>0</v>
      </c>
      <c r="AG35" s="15">
        <v>0</v>
      </c>
    </row>
    <row r="36" spans="1:33" x14ac:dyDescent="0.25">
      <c r="A36" s="5">
        <v>25</v>
      </c>
      <c r="B36" s="5" t="s">
        <v>33</v>
      </c>
      <c r="C36" s="15"/>
      <c r="D36" s="15"/>
      <c r="E36" s="15">
        <v>0</v>
      </c>
      <c r="F36" s="15">
        <v>0</v>
      </c>
      <c r="G36" s="15"/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/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/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/>
      <c r="AC36" s="15">
        <v>0</v>
      </c>
      <c r="AD36" s="15">
        <v>0</v>
      </c>
      <c r="AE36" s="15">
        <v>0</v>
      </c>
      <c r="AF36" s="15">
        <v>0</v>
      </c>
      <c r="AG36" s="15">
        <v>0</v>
      </c>
    </row>
    <row r="37" spans="1:33" x14ac:dyDescent="0.25">
      <c r="A37" s="5">
        <v>26</v>
      </c>
      <c r="B37" s="5" t="s">
        <v>34</v>
      </c>
      <c r="C37" s="15"/>
      <c r="D37" s="15"/>
      <c r="E37" s="15">
        <v>0</v>
      </c>
      <c r="F37" s="15">
        <v>0</v>
      </c>
      <c r="G37" s="15"/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/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/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/>
      <c r="AC37" s="15">
        <v>0</v>
      </c>
      <c r="AD37" s="15">
        <v>0</v>
      </c>
      <c r="AE37" s="15">
        <v>0</v>
      </c>
      <c r="AF37" s="15">
        <v>0</v>
      </c>
      <c r="AG37" s="15">
        <v>0</v>
      </c>
    </row>
    <row r="38" spans="1:33" x14ac:dyDescent="0.25">
      <c r="A38" s="5">
        <v>27</v>
      </c>
      <c r="B38" s="5" t="s">
        <v>35</v>
      </c>
      <c r="C38" s="15"/>
      <c r="D38" s="15"/>
      <c r="E38" s="15">
        <v>0</v>
      </c>
      <c r="F38" s="15">
        <v>0</v>
      </c>
      <c r="G38" s="15"/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/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/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/>
      <c r="AC38" s="15">
        <v>0</v>
      </c>
      <c r="AD38" s="15">
        <v>0</v>
      </c>
      <c r="AE38" s="15">
        <v>0</v>
      </c>
      <c r="AF38" s="15">
        <v>0</v>
      </c>
      <c r="AG38" s="15">
        <v>0</v>
      </c>
    </row>
    <row r="39" spans="1:33" x14ac:dyDescent="0.25">
      <c r="A39" s="5">
        <v>28</v>
      </c>
      <c r="B39" s="5" t="s">
        <v>36</v>
      </c>
      <c r="C39" s="15"/>
      <c r="D39" s="15"/>
      <c r="E39" s="15">
        <v>0</v>
      </c>
      <c r="F39" s="15">
        <v>0</v>
      </c>
      <c r="G39" s="15"/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/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/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/>
      <c r="AC39" s="15">
        <v>0</v>
      </c>
      <c r="AD39" s="15">
        <v>0</v>
      </c>
      <c r="AE39" s="15">
        <v>0</v>
      </c>
      <c r="AF39" s="15">
        <v>0</v>
      </c>
      <c r="AG39" s="15">
        <v>0</v>
      </c>
    </row>
    <row r="40" spans="1:33" x14ac:dyDescent="0.25">
      <c r="A40" s="5">
        <v>29</v>
      </c>
      <c r="B40" s="5" t="s">
        <v>37</v>
      </c>
      <c r="C40" s="15"/>
      <c r="D40" s="15"/>
      <c r="E40" s="15">
        <v>0</v>
      </c>
      <c r="F40" s="15">
        <v>0</v>
      </c>
      <c r="G40" s="15"/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/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/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/>
      <c r="AC40" s="15">
        <v>0</v>
      </c>
      <c r="AD40" s="15">
        <v>0</v>
      </c>
      <c r="AE40" s="15">
        <v>0</v>
      </c>
      <c r="AF40" s="15">
        <v>0</v>
      </c>
      <c r="AG40" s="15">
        <v>0</v>
      </c>
    </row>
    <row r="41" spans="1:33" x14ac:dyDescent="0.25">
      <c r="A41" s="5">
        <v>30</v>
      </c>
      <c r="B41" s="5" t="s">
        <v>38</v>
      </c>
      <c r="C41" s="15"/>
      <c r="D41" s="15"/>
      <c r="E41" s="15">
        <v>0</v>
      </c>
      <c r="F41" s="15">
        <v>0</v>
      </c>
      <c r="G41" s="15"/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/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/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/>
      <c r="AC41" s="15">
        <v>0</v>
      </c>
      <c r="AD41" s="15">
        <v>0</v>
      </c>
      <c r="AE41" s="15">
        <v>0</v>
      </c>
      <c r="AF41" s="15">
        <v>0</v>
      </c>
      <c r="AG41" s="15">
        <v>0</v>
      </c>
    </row>
    <row r="42" spans="1:33" x14ac:dyDescent="0.25">
      <c r="A42" s="5">
        <v>31</v>
      </c>
      <c r="B42" s="5" t="s">
        <v>39</v>
      </c>
      <c r="C42" s="15"/>
      <c r="D42" s="15"/>
      <c r="E42" s="15">
        <v>0</v>
      </c>
      <c r="F42" s="15">
        <v>0</v>
      </c>
      <c r="G42" s="15"/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/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/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/>
      <c r="AC42" s="15">
        <v>0</v>
      </c>
      <c r="AD42" s="15">
        <v>0</v>
      </c>
      <c r="AE42" s="15">
        <v>0</v>
      </c>
      <c r="AF42" s="15">
        <v>0</v>
      </c>
      <c r="AG42" s="15">
        <v>0</v>
      </c>
    </row>
    <row r="43" spans="1:33" x14ac:dyDescent="0.25">
      <c r="A43" s="5">
        <v>32</v>
      </c>
      <c r="B43" s="5" t="s">
        <v>40</v>
      </c>
      <c r="C43" s="15"/>
      <c r="D43" s="15"/>
      <c r="E43" s="15">
        <v>0</v>
      </c>
      <c r="F43" s="15">
        <v>0</v>
      </c>
      <c r="G43" s="15"/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/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/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/>
      <c r="AC43" s="15">
        <v>0</v>
      </c>
      <c r="AD43" s="15">
        <v>0</v>
      </c>
      <c r="AE43" s="15">
        <v>0</v>
      </c>
      <c r="AF43" s="15">
        <v>0</v>
      </c>
      <c r="AG43" s="15">
        <v>0</v>
      </c>
    </row>
    <row r="44" spans="1:33" x14ac:dyDescent="0.25">
      <c r="A44" s="5">
        <v>33</v>
      </c>
      <c r="B44" s="5" t="s">
        <v>41</v>
      </c>
      <c r="C44" s="15"/>
      <c r="D44" s="15"/>
      <c r="E44" s="15">
        <v>0</v>
      </c>
      <c r="F44" s="15">
        <v>0</v>
      </c>
      <c r="G44" s="15"/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/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/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/>
      <c r="AC44" s="15">
        <v>0</v>
      </c>
      <c r="AD44" s="15">
        <v>0</v>
      </c>
      <c r="AE44" s="15">
        <v>0</v>
      </c>
      <c r="AF44" s="15">
        <v>0</v>
      </c>
      <c r="AG44" s="15">
        <v>0</v>
      </c>
    </row>
    <row r="45" spans="1:33" x14ac:dyDescent="0.25">
      <c r="A45" s="5">
        <v>34</v>
      </c>
      <c r="B45" s="5" t="s">
        <v>42</v>
      </c>
      <c r="C45" s="15"/>
      <c r="D45" s="15"/>
      <c r="E45" s="15">
        <v>0</v>
      </c>
      <c r="F45" s="15">
        <v>0</v>
      </c>
      <c r="G45" s="15"/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/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/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/>
      <c r="AC45" s="15">
        <v>0</v>
      </c>
      <c r="AD45" s="15">
        <v>0</v>
      </c>
      <c r="AE45" s="15">
        <v>0</v>
      </c>
      <c r="AF45" s="15">
        <v>0</v>
      </c>
      <c r="AG45" s="15">
        <v>0</v>
      </c>
    </row>
    <row r="46" spans="1:33" x14ac:dyDescent="0.25">
      <c r="A46" s="5">
        <v>35</v>
      </c>
      <c r="B46" s="5" t="s">
        <v>43</v>
      </c>
      <c r="C46" s="15"/>
      <c r="D46" s="15"/>
      <c r="E46" s="15">
        <v>0</v>
      </c>
      <c r="F46" s="15">
        <v>0</v>
      </c>
      <c r="G46" s="15"/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/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/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/>
      <c r="AC46" s="15">
        <v>0</v>
      </c>
      <c r="AD46" s="15">
        <v>0</v>
      </c>
      <c r="AE46" s="15">
        <v>0</v>
      </c>
      <c r="AF46" s="15">
        <v>0</v>
      </c>
      <c r="AG46" s="15">
        <v>0</v>
      </c>
    </row>
    <row r="47" spans="1:33" x14ac:dyDescent="0.25">
      <c r="A47" s="5">
        <v>36</v>
      </c>
      <c r="B47" s="5" t="s">
        <v>44</v>
      </c>
      <c r="C47" s="15"/>
      <c r="D47" s="15"/>
      <c r="E47" s="15">
        <v>0</v>
      </c>
      <c r="F47" s="15">
        <v>0</v>
      </c>
      <c r="G47" s="15"/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/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/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/>
      <c r="AC47" s="15">
        <v>0</v>
      </c>
      <c r="AD47" s="15">
        <v>0</v>
      </c>
      <c r="AE47" s="15">
        <v>0</v>
      </c>
      <c r="AF47" s="15">
        <v>0</v>
      </c>
      <c r="AG47" s="15">
        <v>0</v>
      </c>
    </row>
    <row r="48" spans="1:33" x14ac:dyDescent="0.25">
      <c r="A48" s="5">
        <v>37</v>
      </c>
      <c r="B48" s="5" t="s">
        <v>45</v>
      </c>
      <c r="C48" s="15"/>
      <c r="D48" s="15"/>
      <c r="E48" s="15">
        <v>0</v>
      </c>
      <c r="F48" s="15">
        <v>0</v>
      </c>
      <c r="G48" s="15"/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/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/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/>
      <c r="AC48" s="15">
        <v>0</v>
      </c>
      <c r="AD48" s="15">
        <v>0</v>
      </c>
      <c r="AE48" s="15">
        <v>0</v>
      </c>
      <c r="AF48" s="15">
        <v>0</v>
      </c>
      <c r="AG48" s="15">
        <v>0</v>
      </c>
    </row>
    <row r="49" spans="1:33" x14ac:dyDescent="0.25">
      <c r="A49" s="5">
        <v>38</v>
      </c>
      <c r="B49" s="5" t="s">
        <v>46</v>
      </c>
      <c r="C49" s="15"/>
      <c r="D49" s="15"/>
      <c r="E49" s="15">
        <v>0</v>
      </c>
      <c r="F49" s="15">
        <v>0</v>
      </c>
      <c r="G49" s="15"/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/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/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/>
      <c r="AC49" s="15">
        <v>0</v>
      </c>
      <c r="AD49" s="15">
        <v>0</v>
      </c>
      <c r="AE49" s="15">
        <v>0</v>
      </c>
      <c r="AF49" s="15">
        <v>0</v>
      </c>
      <c r="AG49" s="15">
        <v>0</v>
      </c>
    </row>
    <row r="50" spans="1:33" x14ac:dyDescent="0.25">
      <c r="A50" s="5">
        <v>39</v>
      </c>
      <c r="B50" s="5" t="s">
        <v>47</v>
      </c>
      <c r="C50" s="15"/>
      <c r="D50" s="15"/>
      <c r="E50" s="15">
        <v>0</v>
      </c>
      <c r="F50" s="15">
        <v>0</v>
      </c>
      <c r="G50" s="15"/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/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/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/>
      <c r="AC50" s="15">
        <v>0</v>
      </c>
      <c r="AD50" s="15">
        <v>0</v>
      </c>
      <c r="AE50" s="15">
        <v>0</v>
      </c>
      <c r="AF50" s="15">
        <v>0</v>
      </c>
      <c r="AG50" s="15">
        <v>0</v>
      </c>
    </row>
    <row r="51" spans="1:33" x14ac:dyDescent="0.25">
      <c r="A51" s="5">
        <v>40</v>
      </c>
      <c r="B51" s="5" t="s">
        <v>48</v>
      </c>
      <c r="C51" s="15"/>
      <c r="D51" s="15"/>
      <c r="E51" s="15">
        <v>0</v>
      </c>
      <c r="F51" s="15">
        <v>0</v>
      </c>
      <c r="G51" s="15"/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/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/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/>
      <c r="AC51" s="15">
        <v>0</v>
      </c>
      <c r="AD51" s="15">
        <v>0</v>
      </c>
      <c r="AE51" s="15">
        <v>0</v>
      </c>
      <c r="AF51" s="15">
        <v>0</v>
      </c>
      <c r="AG51" s="15">
        <v>0</v>
      </c>
    </row>
    <row r="52" spans="1:33" x14ac:dyDescent="0.25">
      <c r="A52" s="5">
        <v>41</v>
      </c>
      <c r="B52" s="5" t="s">
        <v>49</v>
      </c>
      <c r="C52" s="15"/>
      <c r="D52" s="15"/>
      <c r="E52" s="15">
        <v>0</v>
      </c>
      <c r="F52" s="15">
        <v>0</v>
      </c>
      <c r="G52" s="15"/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/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/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/>
      <c r="AC52" s="15">
        <v>0</v>
      </c>
      <c r="AD52" s="15">
        <v>0</v>
      </c>
      <c r="AE52" s="15">
        <v>0</v>
      </c>
      <c r="AF52" s="15">
        <v>0</v>
      </c>
      <c r="AG52" s="15">
        <v>0</v>
      </c>
    </row>
    <row r="53" spans="1:33" x14ac:dyDescent="0.25">
      <c r="A53" s="5">
        <v>42</v>
      </c>
      <c r="B53" s="5" t="s">
        <v>50</v>
      </c>
      <c r="C53" s="15"/>
      <c r="D53" s="15"/>
      <c r="E53" s="15">
        <v>0</v>
      </c>
      <c r="F53" s="15">
        <v>0</v>
      </c>
      <c r="G53" s="15"/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/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/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/>
      <c r="AC53" s="15">
        <v>0</v>
      </c>
      <c r="AD53" s="15">
        <v>0</v>
      </c>
      <c r="AE53" s="15">
        <v>0</v>
      </c>
      <c r="AF53" s="15">
        <v>0</v>
      </c>
      <c r="AG53" s="15">
        <v>0</v>
      </c>
    </row>
    <row r="54" spans="1:33" x14ac:dyDescent="0.25">
      <c r="A54" s="5">
        <v>43</v>
      </c>
      <c r="B54" s="5" t="s">
        <v>51</v>
      </c>
      <c r="C54" s="15"/>
      <c r="D54" s="15"/>
      <c r="E54" s="15">
        <v>0</v>
      </c>
      <c r="F54" s="15">
        <v>0</v>
      </c>
      <c r="G54" s="15"/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/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/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/>
      <c r="AC54" s="15">
        <v>0</v>
      </c>
      <c r="AD54" s="15">
        <v>0</v>
      </c>
      <c r="AE54" s="15">
        <v>0</v>
      </c>
      <c r="AF54" s="15">
        <v>0</v>
      </c>
      <c r="AG54" s="15">
        <v>0</v>
      </c>
    </row>
    <row r="55" spans="1:33" x14ac:dyDescent="0.25">
      <c r="A55" s="5">
        <v>44</v>
      </c>
      <c r="B55" s="5" t="s">
        <v>52</v>
      </c>
      <c r="C55" s="15"/>
      <c r="D55" s="15"/>
      <c r="E55" s="15">
        <v>0</v>
      </c>
      <c r="F55" s="15">
        <v>0</v>
      </c>
      <c r="G55" s="15"/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/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/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/>
      <c r="AC55" s="15">
        <v>0</v>
      </c>
      <c r="AD55" s="15">
        <v>0</v>
      </c>
      <c r="AE55" s="15">
        <v>0</v>
      </c>
      <c r="AF55" s="15">
        <v>0</v>
      </c>
      <c r="AG55" s="15">
        <v>0</v>
      </c>
    </row>
    <row r="56" spans="1:33" x14ac:dyDescent="0.25">
      <c r="A56" s="5">
        <v>45</v>
      </c>
      <c r="B56" s="5" t="s">
        <v>53</v>
      </c>
      <c r="C56" s="15"/>
      <c r="D56" s="15"/>
      <c r="E56" s="15">
        <v>0</v>
      </c>
      <c r="F56" s="15">
        <v>0</v>
      </c>
      <c r="G56" s="15"/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/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/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/>
      <c r="AC56" s="15">
        <v>0</v>
      </c>
      <c r="AD56" s="15">
        <v>0</v>
      </c>
      <c r="AE56" s="15">
        <v>0</v>
      </c>
      <c r="AF56" s="15">
        <v>0</v>
      </c>
      <c r="AG56" s="15">
        <v>0</v>
      </c>
    </row>
    <row r="57" spans="1:33" x14ac:dyDescent="0.25">
      <c r="A57" s="5">
        <v>46</v>
      </c>
      <c r="B57" s="5" t="s">
        <v>54</v>
      </c>
      <c r="C57" s="15"/>
      <c r="D57" s="15"/>
      <c r="E57" s="15">
        <v>0</v>
      </c>
      <c r="F57" s="15">
        <v>0</v>
      </c>
      <c r="G57" s="15"/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/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/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/>
      <c r="AC57" s="15">
        <v>0</v>
      </c>
      <c r="AD57" s="15">
        <v>0</v>
      </c>
      <c r="AE57" s="15">
        <v>0</v>
      </c>
      <c r="AF57" s="15">
        <v>0</v>
      </c>
      <c r="AG57" s="15">
        <v>0</v>
      </c>
    </row>
    <row r="58" spans="1:33" x14ac:dyDescent="0.25">
      <c r="A58" s="5">
        <v>47</v>
      </c>
      <c r="B58" s="5" t="s">
        <v>55</v>
      </c>
      <c r="C58" s="15"/>
      <c r="D58" s="15"/>
      <c r="E58" s="15">
        <v>0</v>
      </c>
      <c r="F58" s="15">
        <v>0</v>
      </c>
      <c r="G58" s="15"/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/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/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/>
      <c r="AC58" s="15">
        <v>0</v>
      </c>
      <c r="AD58" s="15">
        <v>0</v>
      </c>
      <c r="AE58" s="15">
        <v>0</v>
      </c>
      <c r="AF58" s="15">
        <v>0</v>
      </c>
      <c r="AG58" s="15">
        <v>0</v>
      </c>
    </row>
    <row r="59" spans="1:33" x14ac:dyDescent="0.25">
      <c r="A59" s="5">
        <v>48</v>
      </c>
      <c r="B59" s="5" t="s">
        <v>56</v>
      </c>
      <c r="C59" s="15"/>
      <c r="D59" s="15"/>
      <c r="E59" s="15">
        <v>0</v>
      </c>
      <c r="F59" s="15">
        <v>0</v>
      </c>
      <c r="G59" s="15"/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/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/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/>
      <c r="AC59" s="15">
        <v>0</v>
      </c>
      <c r="AD59" s="15">
        <v>0</v>
      </c>
      <c r="AE59" s="15">
        <v>0</v>
      </c>
      <c r="AF59" s="15">
        <v>0</v>
      </c>
      <c r="AG59" s="15">
        <v>0</v>
      </c>
    </row>
    <row r="60" spans="1:33" x14ac:dyDescent="0.25">
      <c r="A60" s="5">
        <v>49</v>
      </c>
      <c r="B60" s="5" t="s">
        <v>57</v>
      </c>
      <c r="C60" s="15"/>
      <c r="D60" s="15"/>
      <c r="E60" s="15">
        <v>0</v>
      </c>
      <c r="F60" s="15">
        <v>0</v>
      </c>
      <c r="G60" s="15"/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/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/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/>
      <c r="AC60" s="15">
        <v>0</v>
      </c>
      <c r="AD60" s="15">
        <v>0</v>
      </c>
      <c r="AE60" s="15">
        <v>0</v>
      </c>
      <c r="AF60" s="15">
        <v>0</v>
      </c>
      <c r="AG60" s="15">
        <v>0</v>
      </c>
    </row>
    <row r="61" spans="1:33" x14ac:dyDescent="0.25">
      <c r="A61" s="5">
        <v>50</v>
      </c>
      <c r="B61" s="5" t="s">
        <v>58</v>
      </c>
      <c r="C61" s="15"/>
      <c r="D61" s="15"/>
      <c r="E61" s="15">
        <v>0</v>
      </c>
      <c r="F61" s="15">
        <v>0</v>
      </c>
      <c r="G61" s="15"/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/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/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/>
      <c r="AC61" s="15">
        <v>0</v>
      </c>
      <c r="AD61" s="15">
        <v>0</v>
      </c>
      <c r="AE61" s="15">
        <v>0</v>
      </c>
      <c r="AF61" s="15">
        <v>0</v>
      </c>
      <c r="AG61" s="15">
        <v>0</v>
      </c>
    </row>
    <row r="62" spans="1:33" x14ac:dyDescent="0.25">
      <c r="A62" s="5">
        <v>51</v>
      </c>
      <c r="B62" s="5" t="s">
        <v>59</v>
      </c>
      <c r="C62" s="15"/>
      <c r="D62" s="15"/>
      <c r="E62" s="15">
        <v>0</v>
      </c>
      <c r="F62" s="15">
        <v>0</v>
      </c>
      <c r="G62" s="15"/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/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/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/>
      <c r="AC62" s="15">
        <v>0</v>
      </c>
      <c r="AD62" s="15">
        <v>0</v>
      </c>
      <c r="AE62" s="15">
        <v>0</v>
      </c>
      <c r="AF62" s="15">
        <v>0</v>
      </c>
      <c r="AG62" s="15">
        <v>0</v>
      </c>
    </row>
    <row r="63" spans="1:33" x14ac:dyDescent="0.25">
      <c r="A63" s="5">
        <v>52</v>
      </c>
      <c r="B63" s="5" t="s">
        <v>60</v>
      </c>
      <c r="C63" s="15"/>
      <c r="D63" s="15"/>
      <c r="E63" s="15">
        <v>0</v>
      </c>
      <c r="F63" s="15">
        <v>0</v>
      </c>
      <c r="G63" s="15"/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/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/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/>
      <c r="AC63" s="15">
        <v>0</v>
      </c>
      <c r="AD63" s="15">
        <v>0</v>
      </c>
      <c r="AE63" s="15">
        <v>0</v>
      </c>
      <c r="AF63" s="15">
        <v>0</v>
      </c>
      <c r="AG63" s="15">
        <v>0</v>
      </c>
    </row>
    <row r="64" spans="1:33" x14ac:dyDescent="0.25">
      <c r="A64" s="5">
        <v>53</v>
      </c>
      <c r="B64" s="5" t="s">
        <v>61</v>
      </c>
      <c r="C64" s="15"/>
      <c r="D64" s="15"/>
      <c r="E64" s="15">
        <v>0</v>
      </c>
      <c r="F64" s="15">
        <v>0</v>
      </c>
      <c r="G64" s="15"/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/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/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/>
      <c r="AC64" s="15">
        <v>0</v>
      </c>
      <c r="AD64" s="15">
        <v>0</v>
      </c>
      <c r="AE64" s="15">
        <v>0</v>
      </c>
      <c r="AF64" s="15">
        <v>0</v>
      </c>
      <c r="AG64" s="15">
        <v>0</v>
      </c>
    </row>
    <row r="65" spans="1:33" x14ac:dyDescent="0.25">
      <c r="A65" s="5">
        <v>54</v>
      </c>
      <c r="B65" s="5" t="s">
        <v>62</v>
      </c>
      <c r="C65" s="15"/>
      <c r="D65" s="15"/>
      <c r="E65" s="15">
        <v>0</v>
      </c>
      <c r="F65" s="15">
        <v>0</v>
      </c>
      <c r="G65" s="15"/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/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/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/>
      <c r="AC65" s="15">
        <v>0</v>
      </c>
      <c r="AD65" s="15">
        <v>0</v>
      </c>
      <c r="AE65" s="15">
        <v>0</v>
      </c>
      <c r="AF65" s="15">
        <v>0</v>
      </c>
      <c r="AG65" s="15">
        <v>0</v>
      </c>
    </row>
    <row r="66" spans="1:33" x14ac:dyDescent="0.25">
      <c r="A66" s="5">
        <v>55</v>
      </c>
      <c r="B66" s="5" t="s">
        <v>63</v>
      </c>
      <c r="C66" s="15"/>
      <c r="D66" s="15"/>
      <c r="E66" s="15">
        <v>0</v>
      </c>
      <c r="F66" s="15">
        <v>0</v>
      </c>
      <c r="G66" s="15"/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/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/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/>
      <c r="AC66" s="15">
        <v>0</v>
      </c>
      <c r="AD66" s="15">
        <v>0</v>
      </c>
      <c r="AE66" s="15">
        <v>0</v>
      </c>
      <c r="AF66" s="15">
        <v>0</v>
      </c>
      <c r="AG66" s="15">
        <v>0</v>
      </c>
    </row>
    <row r="67" spans="1:33" x14ac:dyDescent="0.25">
      <c r="A67" s="5">
        <v>56</v>
      </c>
      <c r="B67" s="5" t="s">
        <v>64</v>
      </c>
      <c r="C67" s="15"/>
      <c r="D67" s="15"/>
      <c r="E67" s="15">
        <v>0</v>
      </c>
      <c r="F67" s="15">
        <v>0</v>
      </c>
      <c r="G67" s="15"/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/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/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/>
      <c r="AC67" s="15">
        <v>0</v>
      </c>
      <c r="AD67" s="15">
        <v>0</v>
      </c>
      <c r="AE67" s="15">
        <v>0</v>
      </c>
      <c r="AF67" s="15">
        <v>0</v>
      </c>
      <c r="AG67" s="15">
        <v>0</v>
      </c>
    </row>
    <row r="68" spans="1:33" x14ac:dyDescent="0.25">
      <c r="A68" s="5">
        <v>57</v>
      </c>
      <c r="B68" s="5" t="s">
        <v>65</v>
      </c>
      <c r="C68" s="15"/>
      <c r="D68" s="15"/>
      <c r="E68" s="15">
        <v>0</v>
      </c>
      <c r="F68" s="15">
        <v>0</v>
      </c>
      <c r="G68" s="15"/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/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/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/>
      <c r="AC68" s="15">
        <v>0</v>
      </c>
      <c r="AD68" s="15">
        <v>0</v>
      </c>
      <c r="AE68" s="15">
        <v>0</v>
      </c>
      <c r="AF68" s="15">
        <v>0</v>
      </c>
      <c r="AG68" s="15">
        <v>0</v>
      </c>
    </row>
    <row r="69" spans="1:33" x14ac:dyDescent="0.25">
      <c r="A69" s="5">
        <v>58</v>
      </c>
      <c r="B69" s="5" t="s">
        <v>66</v>
      </c>
      <c r="C69" s="15"/>
      <c r="D69" s="15"/>
      <c r="E69" s="15">
        <v>0</v>
      </c>
      <c r="F69" s="15">
        <v>0</v>
      </c>
      <c r="G69" s="15"/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/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/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/>
      <c r="AC69" s="15">
        <v>0</v>
      </c>
      <c r="AD69" s="15">
        <v>0</v>
      </c>
      <c r="AE69" s="15">
        <v>0</v>
      </c>
      <c r="AF69" s="15">
        <v>0</v>
      </c>
      <c r="AG69" s="15">
        <v>0</v>
      </c>
    </row>
    <row r="70" spans="1:33" x14ac:dyDescent="0.25">
      <c r="A70" s="5">
        <v>59</v>
      </c>
      <c r="B70" s="5" t="s">
        <v>67</v>
      </c>
      <c r="C70" s="15"/>
      <c r="D70" s="15"/>
      <c r="E70" s="15">
        <v>0</v>
      </c>
      <c r="F70" s="15">
        <v>0</v>
      </c>
      <c r="G70" s="15"/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/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/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/>
      <c r="AC70" s="15">
        <v>0</v>
      </c>
      <c r="AD70" s="15">
        <v>0</v>
      </c>
      <c r="AE70" s="15">
        <v>0</v>
      </c>
      <c r="AF70" s="15">
        <v>0</v>
      </c>
      <c r="AG70" s="15">
        <v>0</v>
      </c>
    </row>
    <row r="71" spans="1:33" x14ac:dyDescent="0.25">
      <c r="A71" s="5">
        <v>60</v>
      </c>
      <c r="B71" s="5" t="s">
        <v>68</v>
      </c>
      <c r="C71" s="15"/>
      <c r="D71" s="15"/>
      <c r="E71" s="15">
        <v>0</v>
      </c>
      <c r="F71" s="15">
        <v>0</v>
      </c>
      <c r="G71" s="15"/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/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/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/>
      <c r="AC71" s="15">
        <v>0</v>
      </c>
      <c r="AD71" s="15">
        <v>0</v>
      </c>
      <c r="AE71" s="15">
        <v>0</v>
      </c>
      <c r="AF71" s="15">
        <v>0</v>
      </c>
      <c r="AG71" s="15">
        <v>0</v>
      </c>
    </row>
    <row r="72" spans="1:33" x14ac:dyDescent="0.25">
      <c r="A72" s="5">
        <v>61</v>
      </c>
      <c r="B72" s="5" t="s">
        <v>69</v>
      </c>
      <c r="C72" s="15"/>
      <c r="D72" s="15"/>
      <c r="E72" s="15">
        <v>0</v>
      </c>
      <c r="F72" s="15">
        <v>0</v>
      </c>
      <c r="G72" s="15"/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/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/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/>
      <c r="AC72" s="15">
        <v>0</v>
      </c>
      <c r="AD72" s="15">
        <v>0</v>
      </c>
      <c r="AE72" s="15">
        <v>0</v>
      </c>
      <c r="AF72" s="15">
        <v>0</v>
      </c>
      <c r="AG72" s="15">
        <v>0</v>
      </c>
    </row>
    <row r="73" spans="1:33" x14ac:dyDescent="0.25">
      <c r="A73" s="5">
        <v>62</v>
      </c>
      <c r="B73" s="5" t="s">
        <v>70</v>
      </c>
      <c r="C73" s="15"/>
      <c r="D73" s="15"/>
      <c r="E73" s="15">
        <v>0</v>
      </c>
      <c r="F73" s="15">
        <v>0</v>
      </c>
      <c r="G73" s="15"/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/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/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/>
      <c r="AC73" s="15">
        <v>0</v>
      </c>
      <c r="AD73" s="15">
        <v>0</v>
      </c>
      <c r="AE73" s="15">
        <v>0</v>
      </c>
      <c r="AF73" s="15">
        <v>0</v>
      </c>
      <c r="AG73" s="15">
        <v>0</v>
      </c>
    </row>
    <row r="74" spans="1:33" x14ac:dyDescent="0.25">
      <c r="A74" s="5">
        <v>63</v>
      </c>
      <c r="B74" s="5" t="s">
        <v>71</v>
      </c>
      <c r="C74" s="15"/>
      <c r="D74" s="15"/>
      <c r="E74" s="15">
        <v>0</v>
      </c>
      <c r="F74" s="15">
        <v>0</v>
      </c>
      <c r="G74" s="15"/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/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/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/>
      <c r="AC74" s="15">
        <v>0</v>
      </c>
      <c r="AD74" s="15">
        <v>0</v>
      </c>
      <c r="AE74" s="15">
        <v>0</v>
      </c>
      <c r="AF74" s="15">
        <v>0</v>
      </c>
      <c r="AG74" s="15">
        <v>0</v>
      </c>
    </row>
    <row r="75" spans="1:33" x14ac:dyDescent="0.25">
      <c r="A75" s="5">
        <v>64</v>
      </c>
      <c r="B75" s="5" t="s">
        <v>72</v>
      </c>
      <c r="C75" s="15"/>
      <c r="D75" s="15"/>
      <c r="E75" s="15">
        <v>0</v>
      </c>
      <c r="F75" s="15">
        <v>0</v>
      </c>
      <c r="G75" s="15"/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/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/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/>
      <c r="AC75" s="15">
        <v>0</v>
      </c>
      <c r="AD75" s="15">
        <v>0</v>
      </c>
      <c r="AE75" s="15">
        <v>0</v>
      </c>
      <c r="AF75" s="15">
        <v>0</v>
      </c>
      <c r="AG75" s="15">
        <v>0</v>
      </c>
    </row>
    <row r="76" spans="1:33" x14ac:dyDescent="0.25">
      <c r="A76" s="5">
        <v>65</v>
      </c>
      <c r="B76" s="5" t="s">
        <v>73</v>
      </c>
      <c r="C76" s="15"/>
      <c r="D76" s="15"/>
      <c r="E76" s="15">
        <v>0</v>
      </c>
      <c r="F76" s="15">
        <v>0</v>
      </c>
      <c r="G76" s="15"/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/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/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/>
      <c r="AC76" s="15">
        <v>0</v>
      </c>
      <c r="AD76" s="15">
        <v>0</v>
      </c>
      <c r="AE76" s="15">
        <v>0</v>
      </c>
      <c r="AF76" s="15">
        <v>0</v>
      </c>
      <c r="AG76" s="15">
        <v>0</v>
      </c>
    </row>
    <row r="77" spans="1:33" x14ac:dyDescent="0.25">
      <c r="A77" s="5">
        <v>66</v>
      </c>
      <c r="B77" s="5" t="s">
        <v>74</v>
      </c>
      <c r="C77" s="15"/>
      <c r="D77" s="15"/>
      <c r="E77" s="15">
        <v>0</v>
      </c>
      <c r="F77" s="15">
        <v>0</v>
      </c>
      <c r="G77" s="15"/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/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/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/>
      <c r="AC77" s="15">
        <v>0</v>
      </c>
      <c r="AD77" s="15">
        <v>0</v>
      </c>
      <c r="AE77" s="15">
        <v>0</v>
      </c>
      <c r="AF77" s="15">
        <v>0</v>
      </c>
      <c r="AG77" s="15">
        <v>0</v>
      </c>
    </row>
    <row r="78" spans="1:33" x14ac:dyDescent="0.25">
      <c r="A78" s="5">
        <v>67</v>
      </c>
      <c r="B78" s="5" t="s">
        <v>75</v>
      </c>
      <c r="C78" s="15"/>
      <c r="D78" s="15"/>
      <c r="E78" s="15">
        <v>0</v>
      </c>
      <c r="F78" s="15">
        <v>0</v>
      </c>
      <c r="G78" s="15"/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/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/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/>
      <c r="AC78" s="15">
        <v>0</v>
      </c>
      <c r="AD78" s="15">
        <v>0</v>
      </c>
      <c r="AE78" s="15">
        <v>0</v>
      </c>
      <c r="AF78" s="15">
        <v>0</v>
      </c>
      <c r="AG78" s="15">
        <v>0</v>
      </c>
    </row>
    <row r="79" spans="1:33" x14ac:dyDescent="0.25">
      <c r="A79" s="5">
        <v>68</v>
      </c>
      <c r="B79" s="5" t="s">
        <v>76</v>
      </c>
      <c r="C79" s="15"/>
      <c r="D79" s="15"/>
      <c r="E79" s="15">
        <v>0</v>
      </c>
      <c r="F79" s="15">
        <v>0</v>
      </c>
      <c r="G79" s="15"/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/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/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/>
      <c r="AC79" s="15">
        <v>0</v>
      </c>
      <c r="AD79" s="15">
        <v>0</v>
      </c>
      <c r="AE79" s="15">
        <v>0</v>
      </c>
      <c r="AF79" s="15">
        <v>0</v>
      </c>
      <c r="AG79" s="15">
        <v>0</v>
      </c>
    </row>
    <row r="80" spans="1:33" x14ac:dyDescent="0.25">
      <c r="A80" s="5">
        <v>69</v>
      </c>
      <c r="B80" s="5" t="s">
        <v>77</v>
      </c>
      <c r="C80" s="15"/>
      <c r="D80" s="15"/>
      <c r="E80" s="15">
        <v>-17</v>
      </c>
      <c r="F80" s="15">
        <v>-17</v>
      </c>
      <c r="G80" s="15"/>
      <c r="H80" s="15">
        <v>-17</v>
      </c>
      <c r="I80" s="15">
        <v>-17</v>
      </c>
      <c r="J80" s="15">
        <v>-17</v>
      </c>
      <c r="K80" s="15">
        <v>-17</v>
      </c>
      <c r="L80" s="15">
        <v>-17</v>
      </c>
      <c r="M80" s="15">
        <v>-17</v>
      </c>
      <c r="N80" s="15"/>
      <c r="O80" s="15">
        <v>-17</v>
      </c>
      <c r="P80" s="15">
        <v>-17</v>
      </c>
      <c r="Q80" s="15">
        <v>-17</v>
      </c>
      <c r="R80" s="15">
        <v>-17</v>
      </c>
      <c r="S80" s="15">
        <v>-17</v>
      </c>
      <c r="T80" s="15">
        <v>-17</v>
      </c>
      <c r="U80" s="15"/>
      <c r="V80" s="15">
        <v>-17</v>
      </c>
      <c r="W80" s="15">
        <v>-17</v>
      </c>
      <c r="X80" s="15">
        <v>-17</v>
      </c>
      <c r="Y80" s="15">
        <v>-17</v>
      </c>
      <c r="Z80" s="15">
        <v>-17</v>
      </c>
      <c r="AA80" s="15">
        <v>-17</v>
      </c>
      <c r="AB80" s="15"/>
      <c r="AC80" s="15">
        <v>-17</v>
      </c>
      <c r="AD80" s="15">
        <v>-17</v>
      </c>
      <c r="AE80" s="15">
        <v>-17</v>
      </c>
      <c r="AF80" s="15">
        <v>-17</v>
      </c>
      <c r="AG80" s="15">
        <v>-17</v>
      </c>
    </row>
    <row r="81" spans="1:33" x14ac:dyDescent="0.25">
      <c r="A81" s="5">
        <v>70</v>
      </c>
      <c r="B81" s="5" t="s">
        <v>78</v>
      </c>
      <c r="C81" s="15"/>
      <c r="D81" s="15"/>
      <c r="E81" s="15">
        <v>-17</v>
      </c>
      <c r="F81" s="15">
        <v>-17</v>
      </c>
      <c r="G81" s="15"/>
      <c r="H81" s="15">
        <v>-17</v>
      </c>
      <c r="I81" s="15">
        <v>-17</v>
      </c>
      <c r="J81" s="15">
        <v>-17</v>
      </c>
      <c r="K81" s="15">
        <v>-17</v>
      </c>
      <c r="L81" s="15">
        <v>-17</v>
      </c>
      <c r="M81" s="15">
        <v>-17</v>
      </c>
      <c r="N81" s="15"/>
      <c r="O81" s="15">
        <v>-17</v>
      </c>
      <c r="P81" s="15">
        <v>-17</v>
      </c>
      <c r="Q81" s="15">
        <v>-17</v>
      </c>
      <c r="R81" s="15">
        <v>-17</v>
      </c>
      <c r="S81" s="15">
        <v>-17</v>
      </c>
      <c r="T81" s="15">
        <v>-17</v>
      </c>
      <c r="U81" s="15"/>
      <c r="V81" s="15">
        <v>-17</v>
      </c>
      <c r="W81" s="15">
        <v>-17</v>
      </c>
      <c r="X81" s="15">
        <v>-17</v>
      </c>
      <c r="Y81" s="15">
        <v>-17</v>
      </c>
      <c r="Z81" s="15">
        <v>-17</v>
      </c>
      <c r="AA81" s="15">
        <v>-17</v>
      </c>
      <c r="AB81" s="15"/>
      <c r="AC81" s="15">
        <v>-17</v>
      </c>
      <c r="AD81" s="15">
        <v>-17</v>
      </c>
      <c r="AE81" s="15">
        <v>-17</v>
      </c>
      <c r="AF81" s="15">
        <v>-17</v>
      </c>
      <c r="AG81" s="15">
        <v>-17</v>
      </c>
    </row>
    <row r="82" spans="1:33" x14ac:dyDescent="0.25">
      <c r="A82" s="5">
        <v>71</v>
      </c>
      <c r="B82" s="5" t="s">
        <v>79</v>
      </c>
      <c r="C82" s="15"/>
      <c r="D82" s="15"/>
      <c r="E82" s="15">
        <v>-17</v>
      </c>
      <c r="F82" s="15">
        <v>-17</v>
      </c>
      <c r="G82" s="15"/>
      <c r="H82" s="15">
        <v>-17</v>
      </c>
      <c r="I82" s="15">
        <v>-17</v>
      </c>
      <c r="J82" s="15">
        <v>-17</v>
      </c>
      <c r="K82" s="15">
        <v>-17</v>
      </c>
      <c r="L82" s="15">
        <v>-17</v>
      </c>
      <c r="M82" s="15">
        <v>-17</v>
      </c>
      <c r="N82" s="15"/>
      <c r="O82" s="15">
        <v>-17</v>
      </c>
      <c r="P82" s="15">
        <v>-17</v>
      </c>
      <c r="Q82" s="15">
        <v>-17</v>
      </c>
      <c r="R82" s="15">
        <v>-17</v>
      </c>
      <c r="S82" s="15">
        <v>-17</v>
      </c>
      <c r="T82" s="15">
        <v>-17</v>
      </c>
      <c r="U82" s="15"/>
      <c r="V82" s="15">
        <v>-17</v>
      </c>
      <c r="W82" s="15">
        <v>-17</v>
      </c>
      <c r="X82" s="15">
        <v>-17</v>
      </c>
      <c r="Y82" s="15">
        <v>-17</v>
      </c>
      <c r="Z82" s="15">
        <v>-17</v>
      </c>
      <c r="AA82" s="15">
        <v>-17</v>
      </c>
      <c r="AB82" s="15"/>
      <c r="AC82" s="15">
        <v>-17</v>
      </c>
      <c r="AD82" s="15">
        <v>-17</v>
      </c>
      <c r="AE82" s="15">
        <v>-17</v>
      </c>
      <c r="AF82" s="15">
        <v>-17</v>
      </c>
      <c r="AG82" s="15">
        <v>-17</v>
      </c>
    </row>
    <row r="83" spans="1:33" x14ac:dyDescent="0.25">
      <c r="A83" s="5">
        <v>72</v>
      </c>
      <c r="B83" s="5" t="s">
        <v>80</v>
      </c>
      <c r="C83" s="15"/>
      <c r="D83" s="15"/>
      <c r="E83" s="15">
        <v>-17</v>
      </c>
      <c r="F83" s="15">
        <v>-17</v>
      </c>
      <c r="G83" s="15"/>
      <c r="H83" s="15">
        <v>-17</v>
      </c>
      <c r="I83" s="15">
        <v>-17</v>
      </c>
      <c r="J83" s="15">
        <v>-17</v>
      </c>
      <c r="K83" s="15">
        <v>-17</v>
      </c>
      <c r="L83" s="15">
        <v>-17</v>
      </c>
      <c r="M83" s="15">
        <v>-17</v>
      </c>
      <c r="N83" s="15"/>
      <c r="O83" s="15">
        <v>-17</v>
      </c>
      <c r="P83" s="15">
        <v>-17</v>
      </c>
      <c r="Q83" s="15">
        <v>-17</v>
      </c>
      <c r="R83" s="15">
        <v>-17</v>
      </c>
      <c r="S83" s="15">
        <v>-17</v>
      </c>
      <c r="T83" s="15">
        <v>-17</v>
      </c>
      <c r="U83" s="15"/>
      <c r="V83" s="15">
        <v>-17</v>
      </c>
      <c r="W83" s="15">
        <v>-17</v>
      </c>
      <c r="X83" s="15">
        <v>-17</v>
      </c>
      <c r="Y83" s="15">
        <v>-17</v>
      </c>
      <c r="Z83" s="15">
        <v>-17</v>
      </c>
      <c r="AA83" s="15">
        <v>-17</v>
      </c>
      <c r="AB83" s="15"/>
      <c r="AC83" s="15">
        <v>-17</v>
      </c>
      <c r="AD83" s="15">
        <v>-17</v>
      </c>
      <c r="AE83" s="15">
        <v>-17</v>
      </c>
      <c r="AF83" s="15">
        <v>-17</v>
      </c>
      <c r="AG83" s="15">
        <v>-17</v>
      </c>
    </row>
    <row r="84" spans="1:33" x14ac:dyDescent="0.25">
      <c r="A84" s="5">
        <v>73</v>
      </c>
      <c r="B84" s="5" t="s">
        <v>81</v>
      </c>
      <c r="C84" s="15"/>
      <c r="D84" s="15"/>
      <c r="E84" s="15">
        <v>-17</v>
      </c>
      <c r="F84" s="15">
        <v>-17</v>
      </c>
      <c r="G84" s="15"/>
      <c r="H84" s="15">
        <v>-17</v>
      </c>
      <c r="I84" s="15">
        <v>-17</v>
      </c>
      <c r="J84" s="15">
        <v>-17</v>
      </c>
      <c r="K84" s="15">
        <v>-17</v>
      </c>
      <c r="L84" s="15">
        <v>-17</v>
      </c>
      <c r="M84" s="15">
        <v>-17</v>
      </c>
      <c r="N84" s="15"/>
      <c r="O84" s="15">
        <v>-17</v>
      </c>
      <c r="P84" s="15">
        <v>-17</v>
      </c>
      <c r="Q84" s="15">
        <v>-17</v>
      </c>
      <c r="R84" s="15">
        <v>-17</v>
      </c>
      <c r="S84" s="15">
        <v>-17</v>
      </c>
      <c r="T84" s="15">
        <v>-17</v>
      </c>
      <c r="U84" s="15"/>
      <c r="V84" s="15">
        <v>-17</v>
      </c>
      <c r="W84" s="15">
        <v>-17</v>
      </c>
      <c r="X84" s="15">
        <v>-17</v>
      </c>
      <c r="Y84" s="15">
        <v>-17</v>
      </c>
      <c r="Z84" s="15">
        <v>-17</v>
      </c>
      <c r="AA84" s="15">
        <v>-17</v>
      </c>
      <c r="AB84" s="15"/>
      <c r="AC84" s="15">
        <v>-17</v>
      </c>
      <c r="AD84" s="15">
        <v>-17</v>
      </c>
      <c r="AE84" s="15">
        <v>-17</v>
      </c>
      <c r="AF84" s="15">
        <v>-17</v>
      </c>
      <c r="AG84" s="15">
        <v>-17</v>
      </c>
    </row>
    <row r="85" spans="1:33" x14ac:dyDescent="0.25">
      <c r="A85" s="5">
        <v>74</v>
      </c>
      <c r="B85" s="5" t="s">
        <v>82</v>
      </c>
      <c r="C85" s="15"/>
      <c r="D85" s="15"/>
      <c r="E85" s="15">
        <v>-17</v>
      </c>
      <c r="F85" s="15">
        <v>-17</v>
      </c>
      <c r="G85" s="15"/>
      <c r="H85" s="15">
        <v>-17</v>
      </c>
      <c r="I85" s="15">
        <v>-17</v>
      </c>
      <c r="J85" s="15">
        <v>-17</v>
      </c>
      <c r="K85" s="15">
        <v>-17</v>
      </c>
      <c r="L85" s="15">
        <v>-17</v>
      </c>
      <c r="M85" s="15">
        <v>-17</v>
      </c>
      <c r="N85" s="15"/>
      <c r="O85" s="15">
        <v>-17</v>
      </c>
      <c r="P85" s="15">
        <v>-17</v>
      </c>
      <c r="Q85" s="15">
        <v>-17</v>
      </c>
      <c r="R85" s="15">
        <v>-17</v>
      </c>
      <c r="S85" s="15">
        <v>-17</v>
      </c>
      <c r="T85" s="15">
        <v>-17</v>
      </c>
      <c r="U85" s="15"/>
      <c r="V85" s="15">
        <v>-17</v>
      </c>
      <c r="W85" s="15">
        <v>-17</v>
      </c>
      <c r="X85" s="15">
        <v>-17</v>
      </c>
      <c r="Y85" s="15">
        <v>-17</v>
      </c>
      <c r="Z85" s="15">
        <v>-17</v>
      </c>
      <c r="AA85" s="15">
        <v>-17</v>
      </c>
      <c r="AB85" s="15"/>
      <c r="AC85" s="15">
        <v>-17</v>
      </c>
      <c r="AD85" s="15">
        <v>-17</v>
      </c>
      <c r="AE85" s="15">
        <v>-17</v>
      </c>
      <c r="AF85" s="15">
        <v>-17</v>
      </c>
      <c r="AG85" s="15">
        <v>-17</v>
      </c>
    </row>
    <row r="86" spans="1:33" x14ac:dyDescent="0.25">
      <c r="A86" s="5">
        <v>75</v>
      </c>
      <c r="B86" s="5" t="s">
        <v>83</v>
      </c>
      <c r="C86" s="15"/>
      <c r="D86" s="15"/>
      <c r="E86" s="15">
        <v>-17</v>
      </c>
      <c r="F86" s="15">
        <v>-17</v>
      </c>
      <c r="G86" s="15"/>
      <c r="H86" s="15">
        <v>-17</v>
      </c>
      <c r="I86" s="15">
        <v>-17</v>
      </c>
      <c r="J86" s="15">
        <v>-17</v>
      </c>
      <c r="K86" s="15">
        <v>-17</v>
      </c>
      <c r="L86" s="15">
        <v>-17</v>
      </c>
      <c r="M86" s="15">
        <v>-17</v>
      </c>
      <c r="N86" s="15"/>
      <c r="O86" s="15">
        <v>-17</v>
      </c>
      <c r="P86" s="15">
        <v>-17</v>
      </c>
      <c r="Q86" s="15">
        <v>-17</v>
      </c>
      <c r="R86" s="15">
        <v>-17</v>
      </c>
      <c r="S86" s="15">
        <v>-17</v>
      </c>
      <c r="T86" s="15">
        <v>-17</v>
      </c>
      <c r="U86" s="15"/>
      <c r="V86" s="15">
        <v>-17</v>
      </c>
      <c r="W86" s="15">
        <v>-17</v>
      </c>
      <c r="X86" s="15">
        <v>-17</v>
      </c>
      <c r="Y86" s="15">
        <v>-17</v>
      </c>
      <c r="Z86" s="15">
        <v>-17</v>
      </c>
      <c r="AA86" s="15">
        <v>-17</v>
      </c>
      <c r="AB86" s="15"/>
      <c r="AC86" s="15">
        <v>-17</v>
      </c>
      <c r="AD86" s="15">
        <v>-17</v>
      </c>
      <c r="AE86" s="15">
        <v>-17</v>
      </c>
      <c r="AF86" s="15">
        <v>-17</v>
      </c>
      <c r="AG86" s="15">
        <v>-17</v>
      </c>
    </row>
    <row r="87" spans="1:33" x14ac:dyDescent="0.25">
      <c r="A87" s="5">
        <v>76</v>
      </c>
      <c r="B87" s="5" t="s">
        <v>84</v>
      </c>
      <c r="C87" s="15"/>
      <c r="D87" s="15"/>
      <c r="E87" s="15">
        <v>-17</v>
      </c>
      <c r="F87" s="15">
        <v>-17</v>
      </c>
      <c r="G87" s="15"/>
      <c r="H87" s="15">
        <v>-17</v>
      </c>
      <c r="I87" s="15">
        <v>-17</v>
      </c>
      <c r="J87" s="15">
        <v>-17</v>
      </c>
      <c r="K87" s="15">
        <v>-17</v>
      </c>
      <c r="L87" s="15">
        <v>-17</v>
      </c>
      <c r="M87" s="15">
        <v>-17</v>
      </c>
      <c r="N87" s="15"/>
      <c r="O87" s="15">
        <v>-17</v>
      </c>
      <c r="P87" s="15">
        <v>-17</v>
      </c>
      <c r="Q87" s="15">
        <v>-17</v>
      </c>
      <c r="R87" s="15">
        <v>-17</v>
      </c>
      <c r="S87" s="15">
        <v>-17</v>
      </c>
      <c r="T87" s="15">
        <v>-17</v>
      </c>
      <c r="U87" s="15"/>
      <c r="V87" s="15">
        <v>-17</v>
      </c>
      <c r="W87" s="15">
        <v>-17</v>
      </c>
      <c r="X87" s="15">
        <v>-17</v>
      </c>
      <c r="Y87" s="15">
        <v>-17</v>
      </c>
      <c r="Z87" s="15">
        <v>-17</v>
      </c>
      <c r="AA87" s="15">
        <v>-17</v>
      </c>
      <c r="AB87" s="15"/>
      <c r="AC87" s="15">
        <v>-17</v>
      </c>
      <c r="AD87" s="15">
        <v>-17</v>
      </c>
      <c r="AE87" s="15">
        <v>-17</v>
      </c>
      <c r="AF87" s="15">
        <v>-17</v>
      </c>
      <c r="AG87" s="15">
        <v>-17</v>
      </c>
    </row>
    <row r="88" spans="1:33" x14ac:dyDescent="0.25">
      <c r="A88" s="5">
        <v>77</v>
      </c>
      <c r="B88" s="5" t="s">
        <v>85</v>
      </c>
      <c r="C88" s="15"/>
      <c r="D88" s="15"/>
      <c r="E88" s="15">
        <v>-17</v>
      </c>
      <c r="F88" s="15">
        <v>-17</v>
      </c>
      <c r="G88" s="15"/>
      <c r="H88" s="15">
        <v>-17</v>
      </c>
      <c r="I88" s="15">
        <v>-17</v>
      </c>
      <c r="J88" s="15">
        <v>-17</v>
      </c>
      <c r="K88" s="15">
        <v>-17</v>
      </c>
      <c r="L88" s="15">
        <v>-17</v>
      </c>
      <c r="M88" s="15">
        <v>-17</v>
      </c>
      <c r="N88" s="15"/>
      <c r="O88" s="15">
        <v>-17</v>
      </c>
      <c r="P88" s="15">
        <v>-17</v>
      </c>
      <c r="Q88" s="15">
        <v>-17</v>
      </c>
      <c r="R88" s="15">
        <v>-17</v>
      </c>
      <c r="S88" s="15">
        <v>-17</v>
      </c>
      <c r="T88" s="15">
        <v>-17</v>
      </c>
      <c r="U88" s="15"/>
      <c r="V88" s="15">
        <v>-17</v>
      </c>
      <c r="W88" s="15">
        <v>-17</v>
      </c>
      <c r="X88" s="15">
        <v>-17</v>
      </c>
      <c r="Y88" s="15">
        <v>-17</v>
      </c>
      <c r="Z88" s="15">
        <v>-17</v>
      </c>
      <c r="AA88" s="15">
        <v>-17</v>
      </c>
      <c r="AB88" s="15"/>
      <c r="AC88" s="15">
        <v>-17</v>
      </c>
      <c r="AD88" s="15">
        <v>-17</v>
      </c>
      <c r="AE88" s="15">
        <v>-17</v>
      </c>
      <c r="AF88" s="15">
        <v>-17</v>
      </c>
      <c r="AG88" s="15">
        <v>-17</v>
      </c>
    </row>
    <row r="89" spans="1:33" x14ac:dyDescent="0.25">
      <c r="A89" s="5">
        <v>78</v>
      </c>
      <c r="B89" s="5" t="s">
        <v>86</v>
      </c>
      <c r="C89" s="15"/>
      <c r="D89" s="15"/>
      <c r="E89" s="15">
        <v>-17</v>
      </c>
      <c r="F89" s="15">
        <v>-17</v>
      </c>
      <c r="G89" s="15"/>
      <c r="H89" s="15">
        <v>-17</v>
      </c>
      <c r="I89" s="15">
        <v>-17</v>
      </c>
      <c r="J89" s="15">
        <v>-17</v>
      </c>
      <c r="K89" s="15">
        <v>-17</v>
      </c>
      <c r="L89" s="15">
        <v>-17</v>
      </c>
      <c r="M89" s="15">
        <v>-17</v>
      </c>
      <c r="N89" s="15"/>
      <c r="O89" s="15">
        <v>-17</v>
      </c>
      <c r="P89" s="15">
        <v>-17</v>
      </c>
      <c r="Q89" s="15">
        <v>-17</v>
      </c>
      <c r="R89" s="15">
        <v>-17</v>
      </c>
      <c r="S89" s="15">
        <v>-17</v>
      </c>
      <c r="T89" s="15">
        <v>-17</v>
      </c>
      <c r="U89" s="15"/>
      <c r="V89" s="15">
        <v>-17</v>
      </c>
      <c r="W89" s="15">
        <v>-17</v>
      </c>
      <c r="X89" s="15">
        <v>-17</v>
      </c>
      <c r="Y89" s="15">
        <v>-17</v>
      </c>
      <c r="Z89" s="15">
        <v>-17</v>
      </c>
      <c r="AA89" s="15">
        <v>-17</v>
      </c>
      <c r="AB89" s="15"/>
      <c r="AC89" s="15">
        <v>-17</v>
      </c>
      <c r="AD89" s="15">
        <v>-17</v>
      </c>
      <c r="AE89" s="15">
        <v>-17</v>
      </c>
      <c r="AF89" s="15">
        <v>-17</v>
      </c>
      <c r="AG89" s="15">
        <v>-17</v>
      </c>
    </row>
    <row r="90" spans="1:33" x14ac:dyDescent="0.25">
      <c r="A90" s="5">
        <v>79</v>
      </c>
      <c r="B90" s="5" t="s">
        <v>87</v>
      </c>
      <c r="C90" s="15"/>
      <c r="D90" s="15"/>
      <c r="E90" s="15">
        <v>-17</v>
      </c>
      <c r="F90" s="15">
        <v>-17</v>
      </c>
      <c r="G90" s="15"/>
      <c r="H90" s="15">
        <v>-17</v>
      </c>
      <c r="I90" s="15">
        <v>-17</v>
      </c>
      <c r="J90" s="15">
        <v>-17</v>
      </c>
      <c r="K90" s="15">
        <v>-17</v>
      </c>
      <c r="L90" s="15">
        <v>-17</v>
      </c>
      <c r="M90" s="15">
        <v>-17</v>
      </c>
      <c r="N90" s="15"/>
      <c r="O90" s="15">
        <v>-17</v>
      </c>
      <c r="P90" s="15">
        <v>-17</v>
      </c>
      <c r="Q90" s="15">
        <v>-17</v>
      </c>
      <c r="R90" s="15">
        <v>-17</v>
      </c>
      <c r="S90" s="15">
        <v>-17</v>
      </c>
      <c r="T90" s="15">
        <v>-17</v>
      </c>
      <c r="U90" s="15"/>
      <c r="V90" s="15">
        <v>-17</v>
      </c>
      <c r="W90" s="15">
        <v>-17</v>
      </c>
      <c r="X90" s="15">
        <v>-17</v>
      </c>
      <c r="Y90" s="15">
        <v>-17</v>
      </c>
      <c r="Z90" s="15">
        <v>-17</v>
      </c>
      <c r="AA90" s="15">
        <v>-17</v>
      </c>
      <c r="AB90" s="15"/>
      <c r="AC90" s="15">
        <v>-17</v>
      </c>
      <c r="AD90" s="15">
        <v>-17</v>
      </c>
      <c r="AE90" s="15">
        <v>-17</v>
      </c>
      <c r="AF90" s="15">
        <v>-17</v>
      </c>
      <c r="AG90" s="15">
        <v>-17</v>
      </c>
    </row>
    <row r="91" spans="1:33" x14ac:dyDescent="0.25">
      <c r="A91" s="5">
        <v>80</v>
      </c>
      <c r="B91" s="5" t="s">
        <v>88</v>
      </c>
      <c r="C91" s="15"/>
      <c r="D91" s="15"/>
      <c r="E91" s="15">
        <v>-17</v>
      </c>
      <c r="F91" s="15">
        <v>-17</v>
      </c>
      <c r="G91" s="15"/>
      <c r="H91" s="15">
        <v>-17</v>
      </c>
      <c r="I91" s="15">
        <v>-17</v>
      </c>
      <c r="J91" s="15">
        <v>-17</v>
      </c>
      <c r="K91" s="15">
        <v>-17</v>
      </c>
      <c r="L91" s="15">
        <v>-17</v>
      </c>
      <c r="M91" s="15">
        <v>-17</v>
      </c>
      <c r="N91" s="15"/>
      <c r="O91" s="15">
        <v>-17</v>
      </c>
      <c r="P91" s="15">
        <v>-17</v>
      </c>
      <c r="Q91" s="15">
        <v>-17</v>
      </c>
      <c r="R91" s="15">
        <v>-17</v>
      </c>
      <c r="S91" s="15">
        <v>-17</v>
      </c>
      <c r="T91" s="15">
        <v>-17</v>
      </c>
      <c r="U91" s="15"/>
      <c r="V91" s="15">
        <v>-17</v>
      </c>
      <c r="W91" s="15">
        <v>-17</v>
      </c>
      <c r="X91" s="15">
        <v>-17</v>
      </c>
      <c r="Y91" s="15">
        <v>-17</v>
      </c>
      <c r="Z91" s="15">
        <v>-17</v>
      </c>
      <c r="AA91" s="15">
        <v>-17</v>
      </c>
      <c r="AB91" s="15"/>
      <c r="AC91" s="15">
        <v>-17</v>
      </c>
      <c r="AD91" s="15">
        <v>-17</v>
      </c>
      <c r="AE91" s="15">
        <v>-17</v>
      </c>
      <c r="AF91" s="15">
        <v>-17</v>
      </c>
      <c r="AG91" s="15">
        <v>-17</v>
      </c>
    </row>
    <row r="92" spans="1:33" x14ac:dyDescent="0.25">
      <c r="A92" s="5">
        <v>81</v>
      </c>
      <c r="B92" s="5" t="s">
        <v>89</v>
      </c>
      <c r="C92" s="15"/>
      <c r="D92" s="15"/>
      <c r="E92" s="15">
        <v>-17</v>
      </c>
      <c r="F92" s="15">
        <v>-17</v>
      </c>
      <c r="G92" s="15"/>
      <c r="H92" s="15">
        <v>-17</v>
      </c>
      <c r="I92" s="15">
        <v>-17</v>
      </c>
      <c r="J92" s="15">
        <v>-17</v>
      </c>
      <c r="K92" s="15">
        <v>-17</v>
      </c>
      <c r="L92" s="15">
        <v>-17</v>
      </c>
      <c r="M92" s="15">
        <v>-17</v>
      </c>
      <c r="N92" s="15"/>
      <c r="O92" s="15">
        <v>-17</v>
      </c>
      <c r="P92" s="15">
        <v>-17</v>
      </c>
      <c r="Q92" s="15">
        <v>-17</v>
      </c>
      <c r="R92" s="15">
        <v>-17</v>
      </c>
      <c r="S92" s="15">
        <v>-17</v>
      </c>
      <c r="T92" s="15">
        <v>-17</v>
      </c>
      <c r="U92" s="15"/>
      <c r="V92" s="15">
        <v>-17</v>
      </c>
      <c r="W92" s="15">
        <v>-17</v>
      </c>
      <c r="X92" s="15">
        <v>-17</v>
      </c>
      <c r="Y92" s="15">
        <v>-17</v>
      </c>
      <c r="Z92" s="15">
        <v>-17</v>
      </c>
      <c r="AA92" s="15">
        <v>-17</v>
      </c>
      <c r="AB92" s="15"/>
      <c r="AC92" s="15">
        <v>-17</v>
      </c>
      <c r="AD92" s="15">
        <v>-17</v>
      </c>
      <c r="AE92" s="15">
        <v>-17</v>
      </c>
      <c r="AF92" s="15">
        <v>-17</v>
      </c>
      <c r="AG92" s="15">
        <v>-17</v>
      </c>
    </row>
    <row r="93" spans="1:33" x14ac:dyDescent="0.25">
      <c r="A93" s="5">
        <v>82</v>
      </c>
      <c r="B93" s="5" t="s">
        <v>90</v>
      </c>
      <c r="C93" s="15"/>
      <c r="D93" s="15"/>
      <c r="E93" s="15">
        <v>-17</v>
      </c>
      <c r="F93" s="15">
        <v>-17</v>
      </c>
      <c r="G93" s="15"/>
      <c r="H93" s="15">
        <v>-17</v>
      </c>
      <c r="I93" s="15">
        <v>-17</v>
      </c>
      <c r="J93" s="15">
        <v>-17</v>
      </c>
      <c r="K93" s="15">
        <v>-17</v>
      </c>
      <c r="L93" s="15">
        <v>-17</v>
      </c>
      <c r="M93" s="15">
        <v>-17</v>
      </c>
      <c r="N93" s="15"/>
      <c r="O93" s="15">
        <v>-17</v>
      </c>
      <c r="P93" s="15">
        <v>-17</v>
      </c>
      <c r="Q93" s="15">
        <v>-17</v>
      </c>
      <c r="R93" s="15">
        <v>-17</v>
      </c>
      <c r="S93" s="15">
        <v>-17</v>
      </c>
      <c r="T93" s="15">
        <v>-17</v>
      </c>
      <c r="U93" s="15"/>
      <c r="V93" s="15">
        <v>-17</v>
      </c>
      <c r="W93" s="15">
        <v>-17</v>
      </c>
      <c r="X93" s="15">
        <v>-17</v>
      </c>
      <c r="Y93" s="15">
        <v>-17</v>
      </c>
      <c r="Z93" s="15">
        <v>-17</v>
      </c>
      <c r="AA93" s="15">
        <v>-17</v>
      </c>
      <c r="AB93" s="15"/>
      <c r="AC93" s="15">
        <v>-17</v>
      </c>
      <c r="AD93" s="15">
        <v>-17</v>
      </c>
      <c r="AE93" s="15">
        <v>-17</v>
      </c>
      <c r="AF93" s="15">
        <v>-17</v>
      </c>
      <c r="AG93" s="15">
        <v>-17</v>
      </c>
    </row>
    <row r="94" spans="1:33" x14ac:dyDescent="0.25">
      <c r="A94" s="5">
        <v>83</v>
      </c>
      <c r="B94" s="5" t="s">
        <v>91</v>
      </c>
      <c r="C94" s="15"/>
      <c r="D94" s="15"/>
      <c r="E94" s="15">
        <v>-17</v>
      </c>
      <c r="F94" s="15">
        <v>-17</v>
      </c>
      <c r="G94" s="15"/>
      <c r="H94" s="15">
        <v>-17</v>
      </c>
      <c r="I94" s="15">
        <v>-17</v>
      </c>
      <c r="J94" s="15">
        <v>-17</v>
      </c>
      <c r="K94" s="15">
        <v>-17</v>
      </c>
      <c r="L94" s="15">
        <v>-17</v>
      </c>
      <c r="M94" s="15">
        <v>-17</v>
      </c>
      <c r="N94" s="15"/>
      <c r="O94" s="15">
        <v>-17</v>
      </c>
      <c r="P94" s="15">
        <v>-17</v>
      </c>
      <c r="Q94" s="15">
        <v>-17</v>
      </c>
      <c r="R94" s="15">
        <v>-17</v>
      </c>
      <c r="S94" s="15">
        <v>-17</v>
      </c>
      <c r="T94" s="15">
        <v>-17</v>
      </c>
      <c r="U94" s="15"/>
      <c r="V94" s="15">
        <v>-17</v>
      </c>
      <c r="W94" s="15">
        <v>-17</v>
      </c>
      <c r="X94" s="15">
        <v>-17</v>
      </c>
      <c r="Y94" s="15">
        <v>-17</v>
      </c>
      <c r="Z94" s="15">
        <v>-17</v>
      </c>
      <c r="AA94" s="15">
        <v>-17</v>
      </c>
      <c r="AB94" s="15"/>
      <c r="AC94" s="15">
        <v>-17</v>
      </c>
      <c r="AD94" s="15">
        <v>-17</v>
      </c>
      <c r="AE94" s="15">
        <v>-17</v>
      </c>
      <c r="AF94" s="15">
        <v>-17</v>
      </c>
      <c r="AG94" s="15">
        <v>-17</v>
      </c>
    </row>
    <row r="95" spans="1:33" x14ac:dyDescent="0.25">
      <c r="A95" s="5">
        <v>84</v>
      </c>
      <c r="B95" s="5" t="s">
        <v>92</v>
      </c>
      <c r="C95" s="15"/>
      <c r="D95" s="15"/>
      <c r="E95" s="15">
        <v>-17</v>
      </c>
      <c r="F95" s="15">
        <v>-17</v>
      </c>
      <c r="G95" s="15"/>
      <c r="H95" s="15">
        <v>-17</v>
      </c>
      <c r="I95" s="15">
        <v>-17</v>
      </c>
      <c r="J95" s="15">
        <v>-17</v>
      </c>
      <c r="K95" s="15">
        <v>-17</v>
      </c>
      <c r="L95" s="15">
        <v>-17</v>
      </c>
      <c r="M95" s="15">
        <v>-17</v>
      </c>
      <c r="N95" s="15"/>
      <c r="O95" s="15">
        <v>-17</v>
      </c>
      <c r="P95" s="15">
        <v>-17</v>
      </c>
      <c r="Q95" s="15">
        <v>-17</v>
      </c>
      <c r="R95" s="15">
        <v>-17</v>
      </c>
      <c r="S95" s="15">
        <v>-17</v>
      </c>
      <c r="T95" s="15">
        <v>-17</v>
      </c>
      <c r="U95" s="15"/>
      <c r="V95" s="15">
        <v>-17</v>
      </c>
      <c r="W95" s="15">
        <v>-17</v>
      </c>
      <c r="X95" s="15">
        <v>-17</v>
      </c>
      <c r="Y95" s="15">
        <v>-17</v>
      </c>
      <c r="Z95" s="15">
        <v>-17</v>
      </c>
      <c r="AA95" s="15">
        <v>-17</v>
      </c>
      <c r="AB95" s="15"/>
      <c r="AC95" s="15">
        <v>-17</v>
      </c>
      <c r="AD95" s="15">
        <v>-17</v>
      </c>
      <c r="AE95" s="15">
        <v>-17</v>
      </c>
      <c r="AF95" s="15">
        <v>-17</v>
      </c>
      <c r="AG95" s="15">
        <v>-17</v>
      </c>
    </row>
    <row r="96" spans="1:33" x14ac:dyDescent="0.25">
      <c r="A96" s="5">
        <v>85</v>
      </c>
      <c r="B96" s="5" t="s">
        <v>93</v>
      </c>
      <c r="C96" s="15"/>
      <c r="D96" s="15"/>
      <c r="E96" s="15">
        <v>-17</v>
      </c>
      <c r="F96" s="15">
        <v>-17</v>
      </c>
      <c r="G96" s="15"/>
      <c r="H96" s="15">
        <v>-17</v>
      </c>
      <c r="I96" s="15">
        <v>-17</v>
      </c>
      <c r="J96" s="15">
        <v>-17</v>
      </c>
      <c r="K96" s="15">
        <v>-17</v>
      </c>
      <c r="L96" s="15">
        <v>-17</v>
      </c>
      <c r="M96" s="15">
        <v>-17</v>
      </c>
      <c r="N96" s="15"/>
      <c r="O96" s="15">
        <v>-17</v>
      </c>
      <c r="P96" s="15">
        <v>-17</v>
      </c>
      <c r="Q96" s="15">
        <v>-17</v>
      </c>
      <c r="R96" s="15">
        <v>-17</v>
      </c>
      <c r="S96" s="15">
        <v>-17</v>
      </c>
      <c r="T96" s="15">
        <v>-17</v>
      </c>
      <c r="U96" s="15"/>
      <c r="V96" s="15">
        <v>-17</v>
      </c>
      <c r="W96" s="15">
        <v>-17</v>
      </c>
      <c r="X96" s="15">
        <v>-17</v>
      </c>
      <c r="Y96" s="15">
        <v>-17</v>
      </c>
      <c r="Z96" s="15">
        <v>-17</v>
      </c>
      <c r="AA96" s="15">
        <v>-17</v>
      </c>
      <c r="AB96" s="15"/>
      <c r="AC96" s="15">
        <v>-17</v>
      </c>
      <c r="AD96" s="15">
        <v>-17</v>
      </c>
      <c r="AE96" s="15">
        <v>-17</v>
      </c>
      <c r="AF96" s="15">
        <v>-17</v>
      </c>
      <c r="AG96" s="15">
        <v>-17</v>
      </c>
    </row>
    <row r="97" spans="1:33" x14ac:dyDescent="0.25">
      <c r="A97" s="5">
        <v>86</v>
      </c>
      <c r="B97" s="5" t="s">
        <v>94</v>
      </c>
      <c r="C97" s="15"/>
      <c r="D97" s="15"/>
      <c r="E97" s="15">
        <v>-17</v>
      </c>
      <c r="F97" s="15">
        <v>-17</v>
      </c>
      <c r="G97" s="15"/>
      <c r="H97" s="15">
        <v>-17</v>
      </c>
      <c r="I97" s="15">
        <v>-17</v>
      </c>
      <c r="J97" s="15">
        <v>-17</v>
      </c>
      <c r="K97" s="15">
        <v>-17</v>
      </c>
      <c r="L97" s="15">
        <v>-17</v>
      </c>
      <c r="M97" s="15">
        <v>-17</v>
      </c>
      <c r="N97" s="15"/>
      <c r="O97" s="15">
        <v>-17</v>
      </c>
      <c r="P97" s="15">
        <v>-17</v>
      </c>
      <c r="Q97" s="15">
        <v>-17</v>
      </c>
      <c r="R97" s="15">
        <v>-17</v>
      </c>
      <c r="S97" s="15">
        <v>-17</v>
      </c>
      <c r="T97" s="15">
        <v>-17</v>
      </c>
      <c r="U97" s="15"/>
      <c r="V97" s="15">
        <v>-17</v>
      </c>
      <c r="W97" s="15">
        <v>-17</v>
      </c>
      <c r="X97" s="15">
        <v>-17</v>
      </c>
      <c r="Y97" s="15">
        <v>-17</v>
      </c>
      <c r="Z97" s="15">
        <v>-17</v>
      </c>
      <c r="AA97" s="15">
        <v>-17</v>
      </c>
      <c r="AB97" s="15"/>
      <c r="AC97" s="15">
        <v>-17</v>
      </c>
      <c r="AD97" s="15">
        <v>-17</v>
      </c>
      <c r="AE97" s="15">
        <v>-17</v>
      </c>
      <c r="AF97" s="15">
        <v>-17</v>
      </c>
      <c r="AG97" s="15">
        <v>-17</v>
      </c>
    </row>
    <row r="98" spans="1:33" x14ac:dyDescent="0.25">
      <c r="A98" s="5">
        <v>87</v>
      </c>
      <c r="B98" s="5" t="s">
        <v>95</v>
      </c>
      <c r="C98" s="15"/>
      <c r="D98" s="15"/>
      <c r="E98" s="15">
        <v>-17</v>
      </c>
      <c r="F98" s="15">
        <v>-17</v>
      </c>
      <c r="G98" s="15"/>
      <c r="H98" s="15">
        <v>-17</v>
      </c>
      <c r="I98" s="15">
        <v>-17</v>
      </c>
      <c r="J98" s="15">
        <v>-17</v>
      </c>
      <c r="K98" s="15">
        <v>-17</v>
      </c>
      <c r="L98" s="15">
        <v>-17</v>
      </c>
      <c r="M98" s="15">
        <v>-17</v>
      </c>
      <c r="N98" s="15"/>
      <c r="O98" s="15">
        <v>-17</v>
      </c>
      <c r="P98" s="15">
        <v>-17</v>
      </c>
      <c r="Q98" s="15">
        <v>-17</v>
      </c>
      <c r="R98" s="15">
        <v>-17</v>
      </c>
      <c r="S98" s="15">
        <v>-17</v>
      </c>
      <c r="T98" s="15">
        <v>-17</v>
      </c>
      <c r="U98" s="15"/>
      <c r="V98" s="15">
        <v>-17</v>
      </c>
      <c r="W98" s="15">
        <v>-17</v>
      </c>
      <c r="X98" s="15">
        <v>-17</v>
      </c>
      <c r="Y98" s="15">
        <v>-17</v>
      </c>
      <c r="Z98" s="15">
        <v>-17</v>
      </c>
      <c r="AA98" s="15">
        <v>-17</v>
      </c>
      <c r="AB98" s="15"/>
      <c r="AC98" s="15">
        <v>-17</v>
      </c>
      <c r="AD98" s="15">
        <v>-17</v>
      </c>
      <c r="AE98" s="15">
        <v>-17</v>
      </c>
      <c r="AF98" s="15">
        <v>-17</v>
      </c>
      <c r="AG98" s="15">
        <v>-17</v>
      </c>
    </row>
    <row r="99" spans="1:33" x14ac:dyDescent="0.25">
      <c r="A99" s="5">
        <v>88</v>
      </c>
      <c r="B99" s="5" t="s">
        <v>96</v>
      </c>
      <c r="C99" s="15"/>
      <c r="D99" s="15"/>
      <c r="E99" s="15">
        <v>-17</v>
      </c>
      <c r="F99" s="15">
        <v>-17</v>
      </c>
      <c r="G99" s="15"/>
      <c r="H99" s="15">
        <v>-17</v>
      </c>
      <c r="I99" s="15">
        <v>-17</v>
      </c>
      <c r="J99" s="15">
        <v>-17</v>
      </c>
      <c r="K99" s="15">
        <v>-17</v>
      </c>
      <c r="L99" s="15">
        <v>-17</v>
      </c>
      <c r="M99" s="15">
        <v>-17</v>
      </c>
      <c r="N99" s="15"/>
      <c r="O99" s="15">
        <v>-17</v>
      </c>
      <c r="P99" s="15">
        <v>-17</v>
      </c>
      <c r="Q99" s="15">
        <v>-17</v>
      </c>
      <c r="R99" s="15">
        <v>-17</v>
      </c>
      <c r="S99" s="15">
        <v>-17</v>
      </c>
      <c r="T99" s="15">
        <v>-17</v>
      </c>
      <c r="U99" s="15"/>
      <c r="V99" s="15">
        <v>-17</v>
      </c>
      <c r="W99" s="15">
        <v>-17</v>
      </c>
      <c r="X99" s="15">
        <v>-17</v>
      </c>
      <c r="Y99" s="15">
        <v>-17</v>
      </c>
      <c r="Z99" s="15">
        <v>-17</v>
      </c>
      <c r="AA99" s="15">
        <v>-17</v>
      </c>
      <c r="AB99" s="15"/>
      <c r="AC99" s="15">
        <v>-17</v>
      </c>
      <c r="AD99" s="15">
        <v>-17</v>
      </c>
      <c r="AE99" s="15">
        <v>-17</v>
      </c>
      <c r="AF99" s="15">
        <v>-17</v>
      </c>
      <c r="AG99" s="15">
        <v>-17</v>
      </c>
    </row>
    <row r="100" spans="1:33" x14ac:dyDescent="0.25">
      <c r="A100" s="5">
        <v>89</v>
      </c>
      <c r="B100" s="5" t="s">
        <v>97</v>
      </c>
      <c r="C100" s="15"/>
      <c r="D100" s="15"/>
      <c r="E100" s="15">
        <v>-17</v>
      </c>
      <c r="F100" s="15">
        <v>-17</v>
      </c>
      <c r="G100" s="15"/>
      <c r="H100" s="15">
        <v>-17</v>
      </c>
      <c r="I100" s="15">
        <v>-17</v>
      </c>
      <c r="J100" s="15">
        <v>-17</v>
      </c>
      <c r="K100" s="15">
        <v>-17</v>
      </c>
      <c r="L100" s="15">
        <v>-17</v>
      </c>
      <c r="M100" s="15">
        <v>-17</v>
      </c>
      <c r="N100" s="15"/>
      <c r="O100" s="15">
        <v>-17</v>
      </c>
      <c r="P100" s="15">
        <v>-17</v>
      </c>
      <c r="Q100" s="15">
        <v>-17</v>
      </c>
      <c r="R100" s="15">
        <v>-17</v>
      </c>
      <c r="S100" s="15">
        <v>-17</v>
      </c>
      <c r="T100" s="15">
        <v>-17</v>
      </c>
      <c r="U100" s="15"/>
      <c r="V100" s="15">
        <v>-17</v>
      </c>
      <c r="W100" s="15">
        <v>-17</v>
      </c>
      <c r="X100" s="15">
        <v>-17</v>
      </c>
      <c r="Y100" s="15">
        <v>-17</v>
      </c>
      <c r="Z100" s="15">
        <v>-17</v>
      </c>
      <c r="AA100" s="15">
        <v>-17</v>
      </c>
      <c r="AB100" s="15"/>
      <c r="AC100" s="15">
        <v>-17</v>
      </c>
      <c r="AD100" s="15">
        <v>-17</v>
      </c>
      <c r="AE100" s="15">
        <v>-17</v>
      </c>
      <c r="AF100" s="15">
        <v>-17</v>
      </c>
      <c r="AG100" s="15">
        <v>-17</v>
      </c>
    </row>
    <row r="101" spans="1:33" x14ac:dyDescent="0.25">
      <c r="A101" s="5">
        <v>90</v>
      </c>
      <c r="B101" s="5" t="s">
        <v>98</v>
      </c>
      <c r="C101" s="15"/>
      <c r="D101" s="15"/>
      <c r="E101" s="15">
        <v>-17</v>
      </c>
      <c r="F101" s="15">
        <v>-17</v>
      </c>
      <c r="G101" s="15"/>
      <c r="H101" s="15">
        <v>-17</v>
      </c>
      <c r="I101" s="15">
        <v>-17</v>
      </c>
      <c r="J101" s="15">
        <v>-17</v>
      </c>
      <c r="K101" s="15">
        <v>-17</v>
      </c>
      <c r="L101" s="15">
        <v>-17</v>
      </c>
      <c r="M101" s="15">
        <v>-17</v>
      </c>
      <c r="N101" s="15"/>
      <c r="O101" s="15">
        <v>-17</v>
      </c>
      <c r="P101" s="15">
        <v>-17</v>
      </c>
      <c r="Q101" s="15">
        <v>-17</v>
      </c>
      <c r="R101" s="15">
        <v>-17</v>
      </c>
      <c r="S101" s="15">
        <v>-17</v>
      </c>
      <c r="T101" s="15">
        <v>-17</v>
      </c>
      <c r="U101" s="15"/>
      <c r="V101" s="15">
        <v>-17</v>
      </c>
      <c r="W101" s="15">
        <v>-17</v>
      </c>
      <c r="X101" s="15">
        <v>-17</v>
      </c>
      <c r="Y101" s="15">
        <v>-17</v>
      </c>
      <c r="Z101" s="15">
        <v>-17</v>
      </c>
      <c r="AA101" s="15">
        <v>-17</v>
      </c>
      <c r="AB101" s="15"/>
      <c r="AC101" s="15">
        <v>-17</v>
      </c>
      <c r="AD101" s="15">
        <v>-17</v>
      </c>
      <c r="AE101" s="15">
        <v>-17</v>
      </c>
      <c r="AF101" s="15">
        <v>-17</v>
      </c>
      <c r="AG101" s="15">
        <v>-17</v>
      </c>
    </row>
    <row r="102" spans="1:33" x14ac:dyDescent="0.25">
      <c r="A102" s="5">
        <v>91</v>
      </c>
      <c r="B102" s="5" t="s">
        <v>99</v>
      </c>
      <c r="C102" s="15"/>
      <c r="D102" s="15"/>
      <c r="E102" s="15">
        <v>-17</v>
      </c>
      <c r="F102" s="15">
        <v>-17</v>
      </c>
      <c r="G102" s="15"/>
      <c r="H102" s="15">
        <v>-17</v>
      </c>
      <c r="I102" s="15">
        <v>-17</v>
      </c>
      <c r="J102" s="15">
        <v>-17</v>
      </c>
      <c r="K102" s="15">
        <v>-17</v>
      </c>
      <c r="L102" s="15">
        <v>-17</v>
      </c>
      <c r="M102" s="15">
        <v>-17</v>
      </c>
      <c r="N102" s="15"/>
      <c r="O102" s="15">
        <v>-17</v>
      </c>
      <c r="P102" s="15">
        <v>-17</v>
      </c>
      <c r="Q102" s="15">
        <v>-17</v>
      </c>
      <c r="R102" s="15">
        <v>-17</v>
      </c>
      <c r="S102" s="15">
        <v>-17</v>
      </c>
      <c r="T102" s="15">
        <v>-17</v>
      </c>
      <c r="U102" s="15"/>
      <c r="V102" s="15">
        <v>-17</v>
      </c>
      <c r="W102" s="15">
        <v>-17</v>
      </c>
      <c r="X102" s="15">
        <v>-17</v>
      </c>
      <c r="Y102" s="15">
        <v>-17</v>
      </c>
      <c r="Z102" s="15">
        <v>-17</v>
      </c>
      <c r="AA102" s="15">
        <v>-17</v>
      </c>
      <c r="AB102" s="15"/>
      <c r="AC102" s="15">
        <v>-17</v>
      </c>
      <c r="AD102" s="15">
        <v>-17</v>
      </c>
      <c r="AE102" s="15">
        <v>-17</v>
      </c>
      <c r="AF102" s="15">
        <v>-17</v>
      </c>
      <c r="AG102" s="15">
        <v>-17</v>
      </c>
    </row>
    <row r="103" spans="1:33" x14ac:dyDescent="0.25">
      <c r="A103" s="5">
        <v>92</v>
      </c>
      <c r="B103" s="5" t="s">
        <v>100</v>
      </c>
      <c r="C103" s="15"/>
      <c r="D103" s="15"/>
      <c r="E103" s="15">
        <v>-17</v>
      </c>
      <c r="F103" s="15">
        <v>-17</v>
      </c>
      <c r="G103" s="15"/>
      <c r="H103" s="15">
        <v>-17</v>
      </c>
      <c r="I103" s="15">
        <v>-17</v>
      </c>
      <c r="J103" s="15">
        <v>-17</v>
      </c>
      <c r="K103" s="15">
        <v>-17</v>
      </c>
      <c r="L103" s="15">
        <v>-17</v>
      </c>
      <c r="M103" s="15">
        <v>-17</v>
      </c>
      <c r="N103" s="15"/>
      <c r="O103" s="15">
        <v>-17</v>
      </c>
      <c r="P103" s="15">
        <v>-17</v>
      </c>
      <c r="Q103" s="15">
        <v>-17</v>
      </c>
      <c r="R103" s="15">
        <v>-17</v>
      </c>
      <c r="S103" s="15">
        <v>-17</v>
      </c>
      <c r="T103" s="15">
        <v>-17</v>
      </c>
      <c r="U103" s="15"/>
      <c r="V103" s="15">
        <v>-17</v>
      </c>
      <c r="W103" s="15">
        <v>-17</v>
      </c>
      <c r="X103" s="15">
        <v>-17</v>
      </c>
      <c r="Y103" s="15">
        <v>-17</v>
      </c>
      <c r="Z103" s="15">
        <v>-17</v>
      </c>
      <c r="AA103" s="15">
        <v>-17</v>
      </c>
      <c r="AB103" s="15"/>
      <c r="AC103" s="15">
        <v>-17</v>
      </c>
      <c r="AD103" s="15">
        <v>-17</v>
      </c>
      <c r="AE103" s="15">
        <v>-17</v>
      </c>
      <c r="AF103" s="15">
        <v>-17</v>
      </c>
      <c r="AG103" s="15">
        <v>-17</v>
      </c>
    </row>
    <row r="104" spans="1:33" x14ac:dyDescent="0.25">
      <c r="A104" s="5">
        <v>93</v>
      </c>
      <c r="B104" s="5" t="s">
        <v>101</v>
      </c>
      <c r="C104" s="15"/>
      <c r="D104" s="15"/>
      <c r="E104" s="15">
        <v>-17</v>
      </c>
      <c r="F104" s="15">
        <v>-17</v>
      </c>
      <c r="G104" s="15"/>
      <c r="H104" s="15">
        <v>-17</v>
      </c>
      <c r="I104" s="15">
        <v>-17</v>
      </c>
      <c r="J104" s="15">
        <v>-17</v>
      </c>
      <c r="K104" s="15">
        <v>-17</v>
      </c>
      <c r="L104" s="15">
        <v>-17</v>
      </c>
      <c r="M104" s="15">
        <v>-17</v>
      </c>
      <c r="N104" s="15"/>
      <c r="O104" s="15">
        <v>-17</v>
      </c>
      <c r="P104" s="15">
        <v>-17</v>
      </c>
      <c r="Q104" s="15">
        <v>-17</v>
      </c>
      <c r="R104" s="15">
        <v>-17</v>
      </c>
      <c r="S104" s="15">
        <v>-17</v>
      </c>
      <c r="T104" s="15">
        <v>-17</v>
      </c>
      <c r="U104" s="15"/>
      <c r="V104" s="15">
        <v>-17</v>
      </c>
      <c r="W104" s="15">
        <v>-17</v>
      </c>
      <c r="X104" s="15">
        <v>-17</v>
      </c>
      <c r="Y104" s="15">
        <v>-17</v>
      </c>
      <c r="Z104" s="15">
        <v>-17</v>
      </c>
      <c r="AA104" s="15">
        <v>-17</v>
      </c>
      <c r="AB104" s="15"/>
      <c r="AC104" s="15">
        <v>-17</v>
      </c>
      <c r="AD104" s="15">
        <v>-17</v>
      </c>
      <c r="AE104" s="15">
        <v>-17</v>
      </c>
      <c r="AF104" s="15">
        <v>-17</v>
      </c>
      <c r="AG104" s="15">
        <v>-17</v>
      </c>
    </row>
    <row r="105" spans="1:33" x14ac:dyDescent="0.25">
      <c r="A105" s="5">
        <v>94</v>
      </c>
      <c r="B105" s="5" t="s">
        <v>102</v>
      </c>
      <c r="C105" s="15"/>
      <c r="D105" s="15"/>
      <c r="E105" s="15">
        <v>-17</v>
      </c>
      <c r="F105" s="15">
        <v>-17</v>
      </c>
      <c r="G105" s="15"/>
      <c r="H105" s="15">
        <v>-17</v>
      </c>
      <c r="I105" s="15">
        <v>-17</v>
      </c>
      <c r="J105" s="15">
        <v>-17</v>
      </c>
      <c r="K105" s="15">
        <v>-17</v>
      </c>
      <c r="L105" s="15">
        <v>-17</v>
      </c>
      <c r="M105" s="15">
        <v>-17</v>
      </c>
      <c r="N105" s="15"/>
      <c r="O105" s="15">
        <v>-17</v>
      </c>
      <c r="P105" s="15">
        <v>-17</v>
      </c>
      <c r="Q105" s="15">
        <v>-17</v>
      </c>
      <c r="R105" s="15">
        <v>-17</v>
      </c>
      <c r="S105" s="15">
        <v>-17</v>
      </c>
      <c r="T105" s="15">
        <v>-17</v>
      </c>
      <c r="U105" s="15"/>
      <c r="V105" s="15">
        <v>-17</v>
      </c>
      <c r="W105" s="15">
        <v>-17</v>
      </c>
      <c r="X105" s="15">
        <v>-17</v>
      </c>
      <c r="Y105" s="15">
        <v>-17</v>
      </c>
      <c r="Z105" s="15">
        <v>-17</v>
      </c>
      <c r="AA105" s="15">
        <v>-17</v>
      </c>
      <c r="AB105" s="15"/>
      <c r="AC105" s="15">
        <v>-17</v>
      </c>
      <c r="AD105" s="15">
        <v>-17</v>
      </c>
      <c r="AE105" s="15">
        <v>-17</v>
      </c>
      <c r="AF105" s="15">
        <v>-17</v>
      </c>
      <c r="AG105" s="15">
        <v>-17</v>
      </c>
    </row>
    <row r="106" spans="1:33" x14ac:dyDescent="0.25">
      <c r="A106" s="5">
        <v>95</v>
      </c>
      <c r="B106" s="5" t="s">
        <v>103</v>
      </c>
      <c r="C106" s="15"/>
      <c r="D106" s="15"/>
      <c r="E106" s="15">
        <v>-17</v>
      </c>
      <c r="F106" s="15">
        <v>-17</v>
      </c>
      <c r="G106" s="15"/>
      <c r="H106" s="15">
        <v>-17</v>
      </c>
      <c r="I106" s="15">
        <v>-17</v>
      </c>
      <c r="J106" s="15">
        <v>-17</v>
      </c>
      <c r="K106" s="15">
        <v>-17</v>
      </c>
      <c r="L106" s="15">
        <v>-17</v>
      </c>
      <c r="M106" s="15">
        <v>-17</v>
      </c>
      <c r="N106" s="15"/>
      <c r="O106" s="15">
        <v>-17</v>
      </c>
      <c r="P106" s="15">
        <v>-17</v>
      </c>
      <c r="Q106" s="15">
        <v>-17</v>
      </c>
      <c r="R106" s="15">
        <v>-17</v>
      </c>
      <c r="S106" s="15">
        <v>-17</v>
      </c>
      <c r="T106" s="15">
        <v>-17</v>
      </c>
      <c r="U106" s="15"/>
      <c r="V106" s="15">
        <v>-17</v>
      </c>
      <c r="W106" s="15">
        <v>-17</v>
      </c>
      <c r="X106" s="15">
        <v>-17</v>
      </c>
      <c r="Y106" s="15">
        <v>-17</v>
      </c>
      <c r="Z106" s="15">
        <v>-17</v>
      </c>
      <c r="AA106" s="15">
        <v>-17</v>
      </c>
      <c r="AB106" s="15"/>
      <c r="AC106" s="15">
        <v>-17</v>
      </c>
      <c r="AD106" s="15">
        <v>-17</v>
      </c>
      <c r="AE106" s="15">
        <v>-17</v>
      </c>
      <c r="AF106" s="15">
        <v>-17</v>
      </c>
      <c r="AG106" s="15">
        <v>-17</v>
      </c>
    </row>
    <row r="107" spans="1:33" x14ac:dyDescent="0.25">
      <c r="A107" s="5">
        <v>96</v>
      </c>
      <c r="B107" s="5" t="s">
        <v>104</v>
      </c>
      <c r="C107" s="15"/>
      <c r="D107" s="15"/>
      <c r="E107" s="15">
        <v>-17</v>
      </c>
      <c r="F107" s="15">
        <v>-17</v>
      </c>
      <c r="G107" s="15"/>
      <c r="H107" s="15">
        <v>-17</v>
      </c>
      <c r="I107" s="15">
        <v>-17</v>
      </c>
      <c r="J107" s="15">
        <v>-17</v>
      </c>
      <c r="K107" s="15">
        <v>-17</v>
      </c>
      <c r="L107" s="15">
        <v>-17</v>
      </c>
      <c r="M107" s="15">
        <v>-17</v>
      </c>
      <c r="N107" s="15"/>
      <c r="O107" s="15">
        <v>-17</v>
      </c>
      <c r="P107" s="15">
        <v>-17</v>
      </c>
      <c r="Q107" s="15">
        <v>-17</v>
      </c>
      <c r="R107" s="15">
        <v>-17</v>
      </c>
      <c r="S107" s="15">
        <v>-17</v>
      </c>
      <c r="T107" s="15">
        <v>-17</v>
      </c>
      <c r="U107" s="15"/>
      <c r="V107" s="15">
        <v>-17</v>
      </c>
      <c r="W107" s="15">
        <v>-17</v>
      </c>
      <c r="X107" s="15">
        <v>-17</v>
      </c>
      <c r="Y107" s="15">
        <v>-17</v>
      </c>
      <c r="Z107" s="15">
        <v>-17</v>
      </c>
      <c r="AA107" s="15">
        <v>-17</v>
      </c>
      <c r="AB107" s="15"/>
      <c r="AC107" s="15">
        <v>-17</v>
      </c>
      <c r="AD107" s="15">
        <v>-17</v>
      </c>
      <c r="AE107" s="15">
        <v>-17</v>
      </c>
      <c r="AF107" s="15">
        <v>-17</v>
      </c>
      <c r="AG107" s="15">
        <v>-17</v>
      </c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-0.11899999999999999</v>
      </c>
      <c r="F108" s="10">
        <f t="shared" si="0"/>
        <v>-0.11899999999999999</v>
      </c>
      <c r="G108" s="10">
        <f t="shared" si="0"/>
        <v>0</v>
      </c>
      <c r="H108" s="10">
        <f t="shared" si="0"/>
        <v>-0.11899999999999999</v>
      </c>
      <c r="I108" s="10">
        <f t="shared" si="0"/>
        <v>-0.11899999999999999</v>
      </c>
      <c r="J108" s="10">
        <f t="shared" si="0"/>
        <v>-0.11899999999999999</v>
      </c>
      <c r="K108" s="10">
        <f t="shared" si="0"/>
        <v>-0.11899999999999999</v>
      </c>
      <c r="L108" s="10">
        <f t="shared" si="0"/>
        <v>-0.11899999999999999</v>
      </c>
      <c r="M108" s="10">
        <f t="shared" si="0"/>
        <v>-0.11899999999999999</v>
      </c>
      <c r="N108" s="10">
        <f t="shared" si="0"/>
        <v>0</v>
      </c>
      <c r="O108" s="10">
        <f t="shared" si="0"/>
        <v>-0.11899999999999999</v>
      </c>
      <c r="P108" s="10">
        <f t="shared" si="0"/>
        <v>-0.11899999999999999</v>
      </c>
      <c r="Q108" s="10">
        <f t="shared" si="0"/>
        <v>-0.11899999999999999</v>
      </c>
      <c r="R108" s="10">
        <f t="shared" si="0"/>
        <v>-0.11899999999999999</v>
      </c>
      <c r="S108" s="10">
        <f t="shared" si="0"/>
        <v>-0.11899999999999999</v>
      </c>
      <c r="T108" s="10">
        <f t="shared" si="0"/>
        <v>-0.11899999999999999</v>
      </c>
      <c r="U108" s="10">
        <f t="shared" si="0"/>
        <v>0</v>
      </c>
      <c r="V108" s="10">
        <f t="shared" si="0"/>
        <v>-0.11899999999999999</v>
      </c>
      <c r="W108" s="10">
        <f t="shared" si="0"/>
        <v>-0.11899999999999999</v>
      </c>
      <c r="X108" s="10">
        <f t="shared" si="0"/>
        <v>-0.11899999999999999</v>
      </c>
      <c r="Y108" s="10">
        <f t="shared" si="0"/>
        <v>-0.11899999999999999</v>
      </c>
      <c r="Z108" s="10">
        <f>SUM(Z12:Z107)/4000</f>
        <v>-0.11899999999999999</v>
      </c>
      <c r="AA108" s="10">
        <f t="shared" ref="AA108:AG108" si="1">SUM(AA12:AA107)/4000</f>
        <v>-0.11899999999999999</v>
      </c>
      <c r="AB108" s="10">
        <f t="shared" si="1"/>
        <v>0</v>
      </c>
      <c r="AC108" s="10">
        <f t="shared" si="1"/>
        <v>-0.11899999999999999</v>
      </c>
      <c r="AD108" s="10">
        <f t="shared" si="1"/>
        <v>-0.11899999999999999</v>
      </c>
      <c r="AE108" s="10">
        <f t="shared" si="1"/>
        <v>-0.11899999999999999</v>
      </c>
      <c r="AF108" s="10">
        <f t="shared" si="1"/>
        <v>-0.11899999999999999</v>
      </c>
      <c r="AG108" s="10">
        <f t="shared" si="1"/>
        <v>-0.11899999999999999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-17</v>
      </c>
      <c r="F110" s="10">
        <f t="shared" si="4"/>
        <v>-17</v>
      </c>
      <c r="G110" s="10">
        <f t="shared" si="4"/>
        <v>0</v>
      </c>
      <c r="H110" s="10">
        <f t="shared" si="4"/>
        <v>-17</v>
      </c>
      <c r="I110" s="10">
        <f t="shared" si="4"/>
        <v>-17</v>
      </c>
      <c r="J110" s="10">
        <f t="shared" si="4"/>
        <v>-17</v>
      </c>
      <c r="K110" s="10">
        <f t="shared" si="4"/>
        <v>-17</v>
      </c>
      <c r="L110" s="10">
        <f t="shared" si="4"/>
        <v>-17</v>
      </c>
      <c r="M110" s="10">
        <f t="shared" si="4"/>
        <v>-17</v>
      </c>
      <c r="N110" s="10">
        <f t="shared" si="4"/>
        <v>0</v>
      </c>
      <c r="O110" s="10">
        <f t="shared" si="4"/>
        <v>-17</v>
      </c>
      <c r="P110" s="10">
        <f t="shared" si="4"/>
        <v>-17</v>
      </c>
      <c r="Q110" s="10">
        <f t="shared" si="4"/>
        <v>-17</v>
      </c>
      <c r="R110" s="10">
        <f t="shared" si="4"/>
        <v>-17</v>
      </c>
      <c r="S110" s="10">
        <f t="shared" si="4"/>
        <v>-17</v>
      </c>
      <c r="T110" s="10">
        <f t="shared" si="4"/>
        <v>-17</v>
      </c>
      <c r="U110" s="10">
        <f t="shared" si="4"/>
        <v>0</v>
      </c>
      <c r="V110" s="10">
        <f t="shared" si="4"/>
        <v>-17</v>
      </c>
      <c r="W110" s="10">
        <f t="shared" si="4"/>
        <v>-17</v>
      </c>
      <c r="X110" s="10">
        <f t="shared" si="4"/>
        <v>-17</v>
      </c>
      <c r="Y110" s="10">
        <f t="shared" si="4"/>
        <v>-17</v>
      </c>
      <c r="Z110" s="10">
        <f>MIN(Z12:Z107)</f>
        <v>-17</v>
      </c>
      <c r="AA110" s="10">
        <f t="shared" ref="AA110:AG110" si="5">MIN(AA12:AA107)</f>
        <v>-17</v>
      </c>
      <c r="AB110" s="10">
        <f t="shared" si="5"/>
        <v>0</v>
      </c>
      <c r="AC110" s="10">
        <f t="shared" si="5"/>
        <v>-17</v>
      </c>
      <c r="AD110" s="10">
        <f t="shared" si="5"/>
        <v>-17</v>
      </c>
      <c r="AE110" s="10">
        <f t="shared" si="5"/>
        <v>-17</v>
      </c>
      <c r="AF110" s="10">
        <f t="shared" si="5"/>
        <v>-17</v>
      </c>
      <c r="AG110" s="10">
        <f t="shared" si="5"/>
        <v>-17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>
        <f t="shared" si="6"/>
        <v>-4.958333333333333</v>
      </c>
      <c r="F111" s="10">
        <f t="shared" si="6"/>
        <v>-4.958333333333333</v>
      </c>
      <c r="G111" s="10" t="e">
        <f t="shared" si="6"/>
        <v>#DIV/0!</v>
      </c>
      <c r="H111" s="10">
        <f t="shared" si="6"/>
        <v>-4.958333333333333</v>
      </c>
      <c r="I111" s="10">
        <f t="shared" si="6"/>
        <v>-4.958333333333333</v>
      </c>
      <c r="J111" s="10">
        <f t="shared" si="6"/>
        <v>-4.958333333333333</v>
      </c>
      <c r="K111" s="10">
        <f t="shared" si="6"/>
        <v>-4.958333333333333</v>
      </c>
      <c r="L111" s="10">
        <f t="shared" si="6"/>
        <v>-4.958333333333333</v>
      </c>
      <c r="M111" s="10">
        <f t="shared" si="6"/>
        <v>-4.958333333333333</v>
      </c>
      <c r="N111" s="10" t="e">
        <f t="shared" si="6"/>
        <v>#DIV/0!</v>
      </c>
      <c r="O111" s="10">
        <f t="shared" si="6"/>
        <v>-4.958333333333333</v>
      </c>
      <c r="P111" s="10">
        <f t="shared" si="6"/>
        <v>-4.958333333333333</v>
      </c>
      <c r="Q111" s="10">
        <f t="shared" si="6"/>
        <v>-4.958333333333333</v>
      </c>
      <c r="R111" s="10">
        <f t="shared" si="6"/>
        <v>-4.958333333333333</v>
      </c>
      <c r="S111" s="10">
        <f t="shared" si="6"/>
        <v>-4.958333333333333</v>
      </c>
      <c r="T111" s="10">
        <f t="shared" si="6"/>
        <v>-4.958333333333333</v>
      </c>
      <c r="U111" s="10" t="e">
        <f t="shared" si="6"/>
        <v>#DIV/0!</v>
      </c>
      <c r="V111" s="10">
        <f t="shared" si="6"/>
        <v>-4.958333333333333</v>
      </c>
      <c r="W111" s="10">
        <f t="shared" si="6"/>
        <v>-4.958333333333333</v>
      </c>
      <c r="X111" s="10">
        <f t="shared" si="6"/>
        <v>-4.958333333333333</v>
      </c>
      <c r="Y111" s="10">
        <f t="shared" si="6"/>
        <v>-4.958333333333333</v>
      </c>
      <c r="Z111" s="10">
        <f>AVERAGE(Z12:Z107)</f>
        <v>-4.958333333333333</v>
      </c>
      <c r="AA111" s="10">
        <f t="shared" ref="AA111:AG111" si="7">AVERAGE(AA12:AA107)</f>
        <v>-4.958333333333333</v>
      </c>
      <c r="AB111" s="10" t="e">
        <f t="shared" si="7"/>
        <v>#DIV/0!</v>
      </c>
      <c r="AC111" s="10">
        <f t="shared" si="7"/>
        <v>-4.958333333333333</v>
      </c>
      <c r="AD111" s="10">
        <f t="shared" si="7"/>
        <v>-4.958333333333333</v>
      </c>
      <c r="AE111" s="10">
        <f t="shared" si="7"/>
        <v>-4.958333333333333</v>
      </c>
      <c r="AF111" s="10">
        <f t="shared" si="7"/>
        <v>-4.958333333333333</v>
      </c>
      <c r="AG111" s="10">
        <f t="shared" si="7"/>
        <v>-4.958333333333333</v>
      </c>
    </row>
  </sheetData>
  <mergeCells count="1">
    <mergeCell ref="A3:B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142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E10" sqref="E10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9" customFormat="1" ht="28.5" x14ac:dyDescent="0.45">
      <c r="B1" s="80" t="s">
        <v>159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0.11639999999999999</v>
      </c>
      <c r="AE28" s="28">
        <v>0.11639999999999999</v>
      </c>
      <c r="AF28" s="28">
        <v>0.11639999999999999</v>
      </c>
    </row>
    <row r="29" spans="1:32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0.16490000000000002</v>
      </c>
      <c r="AE29" s="28">
        <v>0.16490000000000002</v>
      </c>
      <c r="AF29" s="28">
        <v>0.16490000000000002</v>
      </c>
    </row>
    <row r="30" spans="1:32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0.22309999999999999</v>
      </c>
      <c r="AE30" s="28">
        <v>0.22309999999999999</v>
      </c>
      <c r="AF30" s="28">
        <v>0.22309999999999999</v>
      </c>
    </row>
    <row r="31" spans="1:32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0.27160000000000001</v>
      </c>
      <c r="AE31" s="28">
        <v>0.28129999999999999</v>
      </c>
      <c r="AF31" s="28">
        <v>0.28129999999999999</v>
      </c>
    </row>
    <row r="32" spans="1:32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0.27160000000000001</v>
      </c>
      <c r="AE32" s="28">
        <v>0.28129999999999999</v>
      </c>
      <c r="AF32" s="28">
        <v>0.28129999999999999</v>
      </c>
    </row>
    <row r="33" spans="1:32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0.27160000000000001</v>
      </c>
      <c r="AE33" s="28">
        <v>0.28129999999999999</v>
      </c>
      <c r="AF33" s="28">
        <v>0.28129999999999999</v>
      </c>
    </row>
    <row r="34" spans="1:32" x14ac:dyDescent="0.25">
      <c r="A34" s="27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0.27160000000000001</v>
      </c>
      <c r="AE34" s="28">
        <v>0.28129999999999999</v>
      </c>
      <c r="AF34" s="28">
        <v>0.28129999999999999</v>
      </c>
    </row>
    <row r="35" spans="1:32" x14ac:dyDescent="0.25">
      <c r="A35" s="27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0.27160000000000001</v>
      </c>
      <c r="AE35" s="28">
        <v>0.28129999999999999</v>
      </c>
      <c r="AF35" s="28">
        <v>0.28129999999999999</v>
      </c>
    </row>
    <row r="36" spans="1:32" x14ac:dyDescent="0.25">
      <c r="A36" s="27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0.27160000000000001</v>
      </c>
      <c r="AE36" s="28">
        <v>0.28129999999999999</v>
      </c>
      <c r="AF36" s="28">
        <v>0.28129999999999999</v>
      </c>
    </row>
    <row r="37" spans="1:32" x14ac:dyDescent="0.25">
      <c r="A37" s="27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0.27160000000000001</v>
      </c>
      <c r="AE37" s="28">
        <v>0.28129999999999999</v>
      </c>
      <c r="AF37" s="28">
        <v>0.28129999999999999</v>
      </c>
    </row>
    <row r="38" spans="1:32" x14ac:dyDescent="0.25">
      <c r="A38" s="27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0.27160000000000001</v>
      </c>
      <c r="AE38" s="28">
        <v>0.28129999999999999</v>
      </c>
      <c r="AF38" s="28">
        <v>0.28129999999999999</v>
      </c>
    </row>
    <row r="39" spans="1:32" x14ac:dyDescent="0.25">
      <c r="A39" s="27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0.27160000000000001</v>
      </c>
      <c r="AE39" s="28">
        <v>0.28129999999999999</v>
      </c>
      <c r="AF39" s="28">
        <v>0.28129999999999999</v>
      </c>
    </row>
    <row r="40" spans="1:32" x14ac:dyDescent="0.25">
      <c r="A40" s="27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0.27160000000000001</v>
      </c>
      <c r="AE40" s="28">
        <v>0.28129999999999999</v>
      </c>
      <c r="AF40" s="28">
        <v>0.28129999999999999</v>
      </c>
    </row>
    <row r="41" spans="1:32" x14ac:dyDescent="0.25">
      <c r="A41" s="27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0.27160000000000001</v>
      </c>
      <c r="AE41" s="28">
        <v>0.28129999999999999</v>
      </c>
      <c r="AF41" s="28">
        <v>0.28129999999999999</v>
      </c>
    </row>
    <row r="42" spans="1:32" x14ac:dyDescent="0.25">
      <c r="A42" s="27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0.27160000000000001</v>
      </c>
      <c r="AE42" s="28">
        <v>0.28129999999999999</v>
      </c>
      <c r="AF42" s="28">
        <v>0.28129999999999999</v>
      </c>
    </row>
    <row r="43" spans="1:32" x14ac:dyDescent="0.25">
      <c r="A43" s="27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0.27160000000000001</v>
      </c>
      <c r="AE43" s="28">
        <v>0.28129999999999999</v>
      </c>
      <c r="AF43" s="28">
        <v>0.28129999999999999</v>
      </c>
    </row>
    <row r="44" spans="1:32" x14ac:dyDescent="0.25">
      <c r="A44" s="27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0.25219999999999998</v>
      </c>
      <c r="AE44" s="28">
        <v>0.25219999999999998</v>
      </c>
      <c r="AF44" s="28">
        <v>0.25219999999999998</v>
      </c>
    </row>
    <row r="45" spans="1:32" x14ac:dyDescent="0.25">
      <c r="A45" s="27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0.21340000000000001</v>
      </c>
      <c r="AE45" s="28">
        <v>0.21340000000000001</v>
      </c>
      <c r="AF45" s="28">
        <v>0.21340000000000001</v>
      </c>
    </row>
    <row r="46" spans="1:32" x14ac:dyDescent="0.25">
      <c r="A46" s="27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0.21340000000000001</v>
      </c>
      <c r="AE46" s="28">
        <v>0.21340000000000001</v>
      </c>
      <c r="AF46" s="28">
        <v>0.21340000000000001</v>
      </c>
    </row>
    <row r="47" spans="1:32" x14ac:dyDescent="0.25">
      <c r="A47" s="27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0.21340000000000001</v>
      </c>
      <c r="AE47" s="28">
        <v>0.21340000000000001</v>
      </c>
      <c r="AF47" s="28">
        <v>0.21340000000000001</v>
      </c>
    </row>
    <row r="48" spans="1:32" x14ac:dyDescent="0.25">
      <c r="A48" s="27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0.21340000000000001</v>
      </c>
      <c r="AE48" s="28">
        <v>0.21340000000000001</v>
      </c>
      <c r="AF48" s="28">
        <v>0.21340000000000001</v>
      </c>
    </row>
    <row r="49" spans="1:32" x14ac:dyDescent="0.25">
      <c r="A49" s="27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0.21340000000000001</v>
      </c>
      <c r="AE49" s="28">
        <v>0.21340000000000001</v>
      </c>
      <c r="AF49" s="28">
        <v>0.21340000000000001</v>
      </c>
    </row>
    <row r="50" spans="1:32" x14ac:dyDescent="0.25">
      <c r="A50" s="27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0.21340000000000001</v>
      </c>
      <c r="AE50" s="28">
        <v>0.21340000000000001</v>
      </c>
      <c r="AF50" s="28">
        <v>0.21340000000000001</v>
      </c>
    </row>
    <row r="51" spans="1:32" x14ac:dyDescent="0.25">
      <c r="A51" s="27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0.21340000000000001</v>
      </c>
      <c r="AE51" s="28">
        <v>0.21340000000000001</v>
      </c>
      <c r="AF51" s="28">
        <v>0.21340000000000001</v>
      </c>
    </row>
    <row r="52" spans="1:32" x14ac:dyDescent="0.25">
      <c r="A52" s="27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0.21340000000000001</v>
      </c>
      <c r="AE52" s="28">
        <v>0.21340000000000001</v>
      </c>
      <c r="AF52" s="28">
        <v>0.21340000000000001</v>
      </c>
    </row>
    <row r="53" spans="1:32" x14ac:dyDescent="0.25">
      <c r="A53" s="27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0.21340000000000001</v>
      </c>
      <c r="AE53" s="28">
        <v>0.21340000000000001</v>
      </c>
      <c r="AF53" s="28">
        <v>0.21340000000000001</v>
      </c>
    </row>
    <row r="54" spans="1:32" x14ac:dyDescent="0.25">
      <c r="A54" s="27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0.21340000000000001</v>
      </c>
      <c r="AE54" s="28">
        <v>0.21340000000000001</v>
      </c>
      <c r="AF54" s="28">
        <v>0.21340000000000001</v>
      </c>
    </row>
    <row r="55" spans="1:32" x14ac:dyDescent="0.25">
      <c r="A55" s="27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0.21340000000000001</v>
      </c>
      <c r="AE55" s="28">
        <v>0.21340000000000001</v>
      </c>
      <c r="AF55" s="28">
        <v>0.21340000000000001</v>
      </c>
    </row>
    <row r="56" spans="1:32" x14ac:dyDescent="0.25">
      <c r="A56" s="27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0.21340000000000001</v>
      </c>
      <c r="AE56" s="28">
        <v>0.21340000000000001</v>
      </c>
      <c r="AF56" s="28">
        <v>0.21340000000000001</v>
      </c>
    </row>
    <row r="57" spans="1:32" x14ac:dyDescent="0.25">
      <c r="A57" s="27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0.21340000000000001</v>
      </c>
      <c r="AE57" s="28">
        <v>0.21340000000000001</v>
      </c>
      <c r="AF57" s="28">
        <v>0.21340000000000001</v>
      </c>
    </row>
    <row r="58" spans="1:32" x14ac:dyDescent="0.25">
      <c r="A58" s="27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0.21340000000000001</v>
      </c>
      <c r="AE58" s="28">
        <v>0.21340000000000001</v>
      </c>
      <c r="AF58" s="28">
        <v>0.21340000000000001</v>
      </c>
    </row>
    <row r="59" spans="1:32" x14ac:dyDescent="0.25">
      <c r="A59" s="27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0.21340000000000001</v>
      </c>
      <c r="AE59" s="28">
        <v>0.21340000000000001</v>
      </c>
      <c r="AF59" s="28">
        <v>0.21340000000000001</v>
      </c>
    </row>
    <row r="60" spans="1:32" x14ac:dyDescent="0.25">
      <c r="A60" s="27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0.21340000000000001</v>
      </c>
      <c r="AE60" s="28">
        <v>0.21340000000000001</v>
      </c>
      <c r="AF60" s="28">
        <v>0.21340000000000001</v>
      </c>
    </row>
    <row r="61" spans="1:32" x14ac:dyDescent="0.25">
      <c r="A61" s="27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0.25219999999999998</v>
      </c>
      <c r="AE61" s="28">
        <v>0.25219999999999998</v>
      </c>
      <c r="AF61" s="28">
        <v>0.25219999999999998</v>
      </c>
    </row>
    <row r="62" spans="1:32" x14ac:dyDescent="0.25">
      <c r="A62" s="27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0.27160000000000001</v>
      </c>
      <c r="AE62" s="28">
        <v>0.28129999999999999</v>
      </c>
      <c r="AF62" s="28">
        <v>0.28129999999999999</v>
      </c>
    </row>
    <row r="63" spans="1:32" x14ac:dyDescent="0.25">
      <c r="A63" s="27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0.27160000000000001</v>
      </c>
      <c r="AE63" s="28">
        <v>0.28129999999999999</v>
      </c>
      <c r="AF63" s="28">
        <v>0.28129999999999999</v>
      </c>
    </row>
    <row r="64" spans="1:32" x14ac:dyDescent="0.25">
      <c r="A64" s="27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0.27160000000000001</v>
      </c>
      <c r="AE64" s="28">
        <v>0.28129999999999999</v>
      </c>
      <c r="AF64" s="28">
        <v>0.28129999999999999</v>
      </c>
    </row>
    <row r="65" spans="1:32" x14ac:dyDescent="0.25">
      <c r="A65" s="27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0.27160000000000001</v>
      </c>
      <c r="AE65" s="28">
        <v>0.28129999999999999</v>
      </c>
      <c r="AF65" s="28">
        <v>0.28129999999999999</v>
      </c>
    </row>
    <row r="66" spans="1:32" x14ac:dyDescent="0.25">
      <c r="A66" s="27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0.27160000000000001</v>
      </c>
      <c r="AE66" s="28">
        <v>0.28129999999999999</v>
      </c>
      <c r="AF66" s="28">
        <v>0.28129999999999999</v>
      </c>
    </row>
    <row r="67" spans="1:32" x14ac:dyDescent="0.25">
      <c r="A67" s="27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0.27160000000000001</v>
      </c>
      <c r="AE67" s="28">
        <v>0.28129999999999999</v>
      </c>
      <c r="AF67" s="28">
        <v>0.28129999999999999</v>
      </c>
    </row>
    <row r="68" spans="1:32" x14ac:dyDescent="0.25">
      <c r="A68" s="27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0.27160000000000001</v>
      </c>
      <c r="AE68" s="28">
        <v>0.28129999999999999</v>
      </c>
      <c r="AF68" s="28">
        <v>0.28129999999999999</v>
      </c>
    </row>
    <row r="69" spans="1:32" x14ac:dyDescent="0.25">
      <c r="A69" s="27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0.27160000000000001</v>
      </c>
      <c r="AE69" s="28">
        <v>0.28129999999999999</v>
      </c>
      <c r="AF69" s="28">
        <v>0.28129999999999999</v>
      </c>
    </row>
    <row r="70" spans="1:32" x14ac:dyDescent="0.25">
      <c r="A70" s="27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0.27160000000000001</v>
      </c>
      <c r="AE70" s="28">
        <v>0.28129999999999999</v>
      </c>
      <c r="AF70" s="28">
        <v>0.28129999999999999</v>
      </c>
    </row>
    <row r="71" spans="1:32" x14ac:dyDescent="0.25">
      <c r="A71" s="27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0.27160000000000001</v>
      </c>
      <c r="AE71" s="28">
        <v>0.28129999999999999</v>
      </c>
      <c r="AF71" s="28">
        <v>0.28129999999999999</v>
      </c>
    </row>
    <row r="72" spans="1:32" x14ac:dyDescent="0.25">
      <c r="A72" s="27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0.27160000000000001</v>
      </c>
      <c r="AE72" s="28">
        <v>0.28129999999999999</v>
      </c>
      <c r="AF72" s="28">
        <v>0.28129999999999999</v>
      </c>
    </row>
    <row r="73" spans="1:32" x14ac:dyDescent="0.25">
      <c r="A73" s="27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0.27160000000000001</v>
      </c>
      <c r="AE73" s="28">
        <v>0.28129999999999999</v>
      </c>
      <c r="AF73" s="28">
        <v>0.28129999999999999</v>
      </c>
    </row>
    <row r="74" spans="1:32" x14ac:dyDescent="0.25">
      <c r="A74" s="27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0.27160000000000001</v>
      </c>
      <c r="AE74" s="28">
        <v>0.28129999999999999</v>
      </c>
      <c r="AF74" s="28">
        <v>0.28129999999999999</v>
      </c>
    </row>
    <row r="75" spans="1:32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0.27160000000000001</v>
      </c>
      <c r="AE75" s="28">
        <v>0.28129999999999999</v>
      </c>
      <c r="AF75" s="28">
        <v>0.28129999999999999</v>
      </c>
    </row>
    <row r="76" spans="1:32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0.27160000000000001</v>
      </c>
      <c r="AE76" s="28">
        <v>0.28129999999999999</v>
      </c>
      <c r="AF76" s="28">
        <v>0.28129999999999999</v>
      </c>
    </row>
    <row r="77" spans="1:32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0.26190000000000002</v>
      </c>
      <c r="AE77" s="28">
        <v>0.26190000000000002</v>
      </c>
      <c r="AF77" s="28">
        <v>0.26190000000000002</v>
      </c>
    </row>
    <row r="78" spans="1:32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0.17459999999999998</v>
      </c>
      <c r="AE78" s="28">
        <v>0.17459999999999998</v>
      </c>
      <c r="AF78" s="28">
        <v>0.17459999999999998</v>
      </c>
    </row>
    <row r="79" spans="1:32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x14ac:dyDescent="0.25">
      <c r="A99" s="27" t="s">
        <v>112</v>
      </c>
      <c r="B99" s="27">
        <v>0</v>
      </c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3.1161249999999982E-3</v>
      </c>
      <c r="AE99" s="27">
        <v>3.1840249999999996E-3</v>
      </c>
      <c r="AF99" s="27">
        <v>3.1840249999999996E-3</v>
      </c>
      <c r="AG99" s="29"/>
    </row>
    <row r="102" spans="1:33" x14ac:dyDescent="0.25">
      <c r="B102" s="30" t="s">
        <v>113</v>
      </c>
      <c r="C102" s="76">
        <v>9.4841749999999975E-3</v>
      </c>
      <c r="D102" s="76"/>
    </row>
    <row r="107" spans="1:33" x14ac:dyDescent="0.25">
      <c r="C107" s="75"/>
      <c r="D107" s="75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132</v>
      </c>
      <c r="B1" s="7"/>
    </row>
    <row r="2" spans="1:33" x14ac:dyDescent="0.25">
      <c r="A2" s="7" t="s">
        <v>109</v>
      </c>
      <c r="B2" s="7"/>
      <c r="C2" s="14">
        <f>SUM(C12:AG107)/4000</f>
        <v>-15.169625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44"/>
      <c r="B4" s="45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-21.5</v>
      </c>
      <c r="D12" s="15">
        <v>-21.5</v>
      </c>
      <c r="E12" s="15">
        <v>-25</v>
      </c>
      <c r="F12" s="15">
        <v>-21.5</v>
      </c>
      <c r="G12" s="15">
        <v>-21.5</v>
      </c>
      <c r="H12" s="15">
        <v>-21.5</v>
      </c>
      <c r="I12" s="15">
        <v>-21.5</v>
      </c>
      <c r="J12" s="15">
        <v>-21.5</v>
      </c>
      <c r="K12" s="15">
        <v>-21.5</v>
      </c>
      <c r="L12" s="15">
        <v>-21.5</v>
      </c>
      <c r="M12" s="15">
        <v>-21.5</v>
      </c>
      <c r="N12" s="15">
        <v>-21.5</v>
      </c>
      <c r="O12" s="15">
        <v>-21.5</v>
      </c>
      <c r="P12" s="15">
        <v>-21.5</v>
      </c>
      <c r="Q12" s="15">
        <v>-21.5</v>
      </c>
      <c r="R12" s="15">
        <v>-21.5</v>
      </c>
      <c r="S12" s="15">
        <v>-21.5</v>
      </c>
      <c r="T12" s="15">
        <v>-21.5</v>
      </c>
      <c r="U12" s="15">
        <v>-21.5</v>
      </c>
      <c r="V12" s="15">
        <v>-21.5</v>
      </c>
      <c r="W12" s="15">
        <v>-21.5</v>
      </c>
      <c r="X12" s="15">
        <v>-21.5</v>
      </c>
      <c r="Y12" s="15">
        <v>-21.5</v>
      </c>
      <c r="Z12" s="15">
        <v>-21.5</v>
      </c>
      <c r="AA12" s="15">
        <v>-21.5</v>
      </c>
      <c r="AB12" s="15">
        <v>-21.5</v>
      </c>
      <c r="AC12" s="15">
        <v>-1.5</v>
      </c>
      <c r="AD12" s="15">
        <v>-1.5</v>
      </c>
      <c r="AE12" s="15">
        <v>-1.5</v>
      </c>
      <c r="AF12" s="15">
        <v>-25</v>
      </c>
      <c r="AG12" s="15">
        <v>-21.5</v>
      </c>
    </row>
    <row r="13" spans="1:33" x14ac:dyDescent="0.25">
      <c r="A13" s="5">
        <v>2</v>
      </c>
      <c r="B13" s="5" t="s">
        <v>10</v>
      </c>
      <c r="C13" s="15">
        <v>-21.5</v>
      </c>
      <c r="D13" s="15">
        <v>-21.5</v>
      </c>
      <c r="E13" s="15">
        <v>-25</v>
      </c>
      <c r="F13" s="15">
        <v>-21.5</v>
      </c>
      <c r="G13" s="15">
        <v>-21.5</v>
      </c>
      <c r="H13" s="15">
        <v>-21.5</v>
      </c>
      <c r="I13" s="15">
        <v>-21.5</v>
      </c>
      <c r="J13" s="15">
        <v>-21.5</v>
      </c>
      <c r="K13" s="15">
        <v>-21.5</v>
      </c>
      <c r="L13" s="15">
        <v>-21.5</v>
      </c>
      <c r="M13" s="15">
        <v>-21.5</v>
      </c>
      <c r="N13" s="15">
        <v>-21.5</v>
      </c>
      <c r="O13" s="15">
        <v>-21.5</v>
      </c>
      <c r="P13" s="15">
        <v>-21.5</v>
      </c>
      <c r="Q13" s="15">
        <v>-21.5</v>
      </c>
      <c r="R13" s="15">
        <v>-21.5</v>
      </c>
      <c r="S13" s="15">
        <v>-21.5</v>
      </c>
      <c r="T13" s="15">
        <v>-21.5</v>
      </c>
      <c r="U13" s="15">
        <v>-21.5</v>
      </c>
      <c r="V13" s="15">
        <v>-21.5</v>
      </c>
      <c r="W13" s="15">
        <v>-21.5</v>
      </c>
      <c r="X13" s="15">
        <v>-21.5</v>
      </c>
      <c r="Y13" s="15">
        <v>-21.5</v>
      </c>
      <c r="Z13" s="15">
        <v>-21.5</v>
      </c>
      <c r="AA13" s="15">
        <v>-21.5</v>
      </c>
      <c r="AB13" s="15">
        <v>-21.5</v>
      </c>
      <c r="AC13" s="15">
        <v>-1.5</v>
      </c>
      <c r="AD13" s="15">
        <v>-1.5</v>
      </c>
      <c r="AE13" s="15">
        <v>-1.5</v>
      </c>
      <c r="AF13" s="15">
        <v>-25</v>
      </c>
      <c r="AG13" s="15">
        <v>-21.5</v>
      </c>
    </row>
    <row r="14" spans="1:33" x14ac:dyDescent="0.25">
      <c r="A14" s="5">
        <v>3</v>
      </c>
      <c r="B14" s="5" t="s">
        <v>11</v>
      </c>
      <c r="C14" s="15">
        <v>-21.5</v>
      </c>
      <c r="D14" s="15">
        <v>-21.5</v>
      </c>
      <c r="E14" s="15">
        <v>-25</v>
      </c>
      <c r="F14" s="15">
        <v>-21.5</v>
      </c>
      <c r="G14" s="15">
        <v>-21.5</v>
      </c>
      <c r="H14" s="15">
        <v>-21.5</v>
      </c>
      <c r="I14" s="15">
        <v>-21.5</v>
      </c>
      <c r="J14" s="15">
        <v>-21.5</v>
      </c>
      <c r="K14" s="15">
        <v>-21.5</v>
      </c>
      <c r="L14" s="15">
        <v>-21.5</v>
      </c>
      <c r="M14" s="15">
        <v>-21.5</v>
      </c>
      <c r="N14" s="15">
        <v>-21.5</v>
      </c>
      <c r="O14" s="15">
        <v>-21.5</v>
      </c>
      <c r="P14" s="15">
        <v>-21.5</v>
      </c>
      <c r="Q14" s="15">
        <v>-21.5</v>
      </c>
      <c r="R14" s="15">
        <v>-21.5</v>
      </c>
      <c r="S14" s="15">
        <v>-21.5</v>
      </c>
      <c r="T14" s="15">
        <v>-21.5</v>
      </c>
      <c r="U14" s="15">
        <v>-21.5</v>
      </c>
      <c r="V14" s="15">
        <v>-21.5</v>
      </c>
      <c r="W14" s="15">
        <v>-21.5</v>
      </c>
      <c r="X14" s="15">
        <v>-21.5</v>
      </c>
      <c r="Y14" s="15">
        <v>-21.5</v>
      </c>
      <c r="Z14" s="15">
        <v>-21.5</v>
      </c>
      <c r="AA14" s="15">
        <v>-21.5</v>
      </c>
      <c r="AB14" s="15">
        <v>-21.5</v>
      </c>
      <c r="AC14" s="15">
        <v>-1.5</v>
      </c>
      <c r="AD14" s="15">
        <v>-1.5</v>
      </c>
      <c r="AE14" s="15">
        <v>-1.5</v>
      </c>
      <c r="AF14" s="15">
        <v>-25</v>
      </c>
      <c r="AG14" s="15">
        <v>-21.5</v>
      </c>
    </row>
    <row r="15" spans="1:33" x14ac:dyDescent="0.25">
      <c r="A15" s="5">
        <v>4</v>
      </c>
      <c r="B15" s="5" t="s">
        <v>12</v>
      </c>
      <c r="C15" s="15">
        <v>-21.5</v>
      </c>
      <c r="D15" s="15">
        <v>-21.5</v>
      </c>
      <c r="E15" s="15">
        <v>-25</v>
      </c>
      <c r="F15" s="15">
        <v>-21.5</v>
      </c>
      <c r="G15" s="15">
        <v>-21.5</v>
      </c>
      <c r="H15" s="15">
        <v>-21.5</v>
      </c>
      <c r="I15" s="15">
        <v>-21.5</v>
      </c>
      <c r="J15" s="15">
        <v>-21.5</v>
      </c>
      <c r="K15" s="15">
        <v>-21.5</v>
      </c>
      <c r="L15" s="15">
        <v>-21.5</v>
      </c>
      <c r="M15" s="15">
        <v>-21.5</v>
      </c>
      <c r="N15" s="15">
        <v>-21.5</v>
      </c>
      <c r="O15" s="15">
        <v>-21.5</v>
      </c>
      <c r="P15" s="15">
        <v>-21.5</v>
      </c>
      <c r="Q15" s="15">
        <v>-21.5</v>
      </c>
      <c r="R15" s="15">
        <v>-21.5</v>
      </c>
      <c r="S15" s="15">
        <v>-21.5</v>
      </c>
      <c r="T15" s="15">
        <v>-21.5</v>
      </c>
      <c r="U15" s="15">
        <v>-21.5</v>
      </c>
      <c r="V15" s="15">
        <v>-21.5</v>
      </c>
      <c r="W15" s="15">
        <v>-21.5</v>
      </c>
      <c r="X15" s="15">
        <v>-21.5</v>
      </c>
      <c r="Y15" s="15">
        <v>-21.5</v>
      </c>
      <c r="Z15" s="15">
        <v>-21.5</v>
      </c>
      <c r="AA15" s="15">
        <v>-21.5</v>
      </c>
      <c r="AB15" s="15">
        <v>-21.5</v>
      </c>
      <c r="AC15" s="15">
        <v>-1.5</v>
      </c>
      <c r="AD15" s="15">
        <v>-1.5</v>
      </c>
      <c r="AE15" s="15">
        <v>-1.5</v>
      </c>
      <c r="AF15" s="15">
        <v>-25</v>
      </c>
      <c r="AG15" s="15">
        <v>-21.5</v>
      </c>
    </row>
    <row r="16" spans="1:33" x14ac:dyDescent="0.25">
      <c r="A16" s="5">
        <v>5</v>
      </c>
      <c r="B16" s="5" t="s">
        <v>13</v>
      </c>
      <c r="C16" s="15">
        <v>-21.5</v>
      </c>
      <c r="D16" s="15">
        <v>-21.5</v>
      </c>
      <c r="E16" s="15">
        <v>-25</v>
      </c>
      <c r="F16" s="15">
        <v>-21.5</v>
      </c>
      <c r="G16" s="15">
        <v>-21.5</v>
      </c>
      <c r="H16" s="15">
        <v>-21.5</v>
      </c>
      <c r="I16" s="15">
        <v>-21.5</v>
      </c>
      <c r="J16" s="15">
        <v>-21.5</v>
      </c>
      <c r="K16" s="15">
        <v>-21.5</v>
      </c>
      <c r="L16" s="15">
        <v>-21.5</v>
      </c>
      <c r="M16" s="15">
        <v>-25</v>
      </c>
      <c r="N16" s="15">
        <v>-21.5</v>
      </c>
      <c r="O16" s="15">
        <v>-25</v>
      </c>
      <c r="P16" s="15">
        <v>-21.5</v>
      </c>
      <c r="Q16" s="15">
        <v>-21.5</v>
      </c>
      <c r="R16" s="15">
        <v>-21.5</v>
      </c>
      <c r="S16" s="15">
        <v>-21.5</v>
      </c>
      <c r="T16" s="15">
        <v>-21.5</v>
      </c>
      <c r="U16" s="15">
        <v>-21.5</v>
      </c>
      <c r="V16" s="15">
        <v>-21.5</v>
      </c>
      <c r="W16" s="15">
        <v>-21.5</v>
      </c>
      <c r="X16" s="15">
        <v>-21.5</v>
      </c>
      <c r="Y16" s="15">
        <v>-21.5</v>
      </c>
      <c r="Z16" s="15">
        <v>-21.5</v>
      </c>
      <c r="AA16" s="15">
        <v>-21.5</v>
      </c>
      <c r="AB16" s="15">
        <v>-21.5</v>
      </c>
      <c r="AC16" s="15">
        <v>-1.5</v>
      </c>
      <c r="AD16" s="15">
        <v>-1.5</v>
      </c>
      <c r="AE16" s="15">
        <v>-1.5</v>
      </c>
      <c r="AF16" s="15">
        <v>-25</v>
      </c>
      <c r="AG16" s="15">
        <v>-21.5</v>
      </c>
    </row>
    <row r="17" spans="1:33" x14ac:dyDescent="0.25">
      <c r="A17" s="5">
        <v>6</v>
      </c>
      <c r="B17" s="5" t="s">
        <v>14</v>
      </c>
      <c r="C17" s="15">
        <v>-21.5</v>
      </c>
      <c r="D17" s="15">
        <v>-21.5</v>
      </c>
      <c r="E17" s="15">
        <v>-25</v>
      </c>
      <c r="F17" s="15">
        <v>-21.5</v>
      </c>
      <c r="G17" s="15">
        <v>-21.5</v>
      </c>
      <c r="H17" s="15">
        <v>-21.5</v>
      </c>
      <c r="I17" s="15">
        <v>-21.5</v>
      </c>
      <c r="J17" s="15">
        <v>-21.5</v>
      </c>
      <c r="K17" s="15">
        <v>-21.5</v>
      </c>
      <c r="L17" s="15">
        <v>-21.5</v>
      </c>
      <c r="M17" s="15">
        <v>-25</v>
      </c>
      <c r="N17" s="15">
        <v>-21.5</v>
      </c>
      <c r="O17" s="15">
        <v>-25</v>
      </c>
      <c r="P17" s="15">
        <v>-21.5</v>
      </c>
      <c r="Q17" s="15">
        <v>-21.5</v>
      </c>
      <c r="R17" s="15">
        <v>-21.5</v>
      </c>
      <c r="S17" s="15">
        <v>-21.5</v>
      </c>
      <c r="T17" s="15">
        <v>-21.5</v>
      </c>
      <c r="U17" s="15">
        <v>-21.5</v>
      </c>
      <c r="V17" s="15">
        <v>-21.5</v>
      </c>
      <c r="W17" s="15">
        <v>-21.5</v>
      </c>
      <c r="X17" s="15">
        <v>-21.5</v>
      </c>
      <c r="Y17" s="15">
        <v>-21.5</v>
      </c>
      <c r="Z17" s="15">
        <v>-21.5</v>
      </c>
      <c r="AA17" s="15">
        <v>-21.5</v>
      </c>
      <c r="AB17" s="15">
        <v>-21.5</v>
      </c>
      <c r="AC17" s="15">
        <v>-1.5</v>
      </c>
      <c r="AD17" s="15">
        <v>-1.5</v>
      </c>
      <c r="AE17" s="15">
        <v>-1.5</v>
      </c>
      <c r="AF17" s="15">
        <v>-25</v>
      </c>
      <c r="AG17" s="15">
        <v>-21.5</v>
      </c>
    </row>
    <row r="18" spans="1:33" x14ac:dyDescent="0.25">
      <c r="A18" s="5">
        <v>7</v>
      </c>
      <c r="B18" s="5" t="s">
        <v>15</v>
      </c>
      <c r="C18" s="15">
        <v>-21.5</v>
      </c>
      <c r="D18" s="15">
        <v>-21.5</v>
      </c>
      <c r="E18" s="15">
        <v>-25</v>
      </c>
      <c r="F18" s="15">
        <v>-21.5</v>
      </c>
      <c r="G18" s="15">
        <v>-21.5</v>
      </c>
      <c r="H18" s="15">
        <v>-21.5</v>
      </c>
      <c r="I18" s="15">
        <v>-25</v>
      </c>
      <c r="J18" s="15">
        <v>-21.5</v>
      </c>
      <c r="K18" s="15">
        <v>-21.5</v>
      </c>
      <c r="L18" s="15">
        <v>-21.5</v>
      </c>
      <c r="M18" s="15">
        <v>-25</v>
      </c>
      <c r="N18" s="15">
        <v>-25</v>
      </c>
      <c r="O18" s="15">
        <v>-25</v>
      </c>
      <c r="P18" s="15">
        <v>-21.5</v>
      </c>
      <c r="Q18" s="15">
        <v>-21.5</v>
      </c>
      <c r="R18" s="15">
        <v>-21.5</v>
      </c>
      <c r="S18" s="15">
        <v>-21.5</v>
      </c>
      <c r="T18" s="15">
        <v>-21.5</v>
      </c>
      <c r="U18" s="15">
        <v>-21.5</v>
      </c>
      <c r="V18" s="15">
        <v>-21.5</v>
      </c>
      <c r="W18" s="15">
        <v>-21.5</v>
      </c>
      <c r="X18" s="15">
        <v>-21.5</v>
      </c>
      <c r="Y18" s="15">
        <v>-21.5</v>
      </c>
      <c r="Z18" s="15">
        <v>-21.5</v>
      </c>
      <c r="AA18" s="15">
        <v>-21.5</v>
      </c>
      <c r="AB18" s="15">
        <v>-21.5</v>
      </c>
      <c r="AC18" s="15">
        <v>-1.5</v>
      </c>
      <c r="AD18" s="15">
        <v>-1.5</v>
      </c>
      <c r="AE18" s="15">
        <v>-1.5</v>
      </c>
      <c r="AF18" s="15">
        <v>-25</v>
      </c>
      <c r="AG18" s="15">
        <v>-21.5</v>
      </c>
    </row>
    <row r="19" spans="1:33" x14ac:dyDescent="0.25">
      <c r="A19" s="5">
        <v>8</v>
      </c>
      <c r="B19" s="5" t="s">
        <v>16</v>
      </c>
      <c r="C19" s="15">
        <v>-21.5</v>
      </c>
      <c r="D19" s="15">
        <v>-21.5</v>
      </c>
      <c r="E19" s="15">
        <v>-25</v>
      </c>
      <c r="F19" s="15">
        <v>-21.5</v>
      </c>
      <c r="G19" s="15">
        <v>-21.5</v>
      </c>
      <c r="H19" s="15">
        <v>-21.5</v>
      </c>
      <c r="I19" s="15">
        <v>-25</v>
      </c>
      <c r="J19" s="15">
        <v>-21.5</v>
      </c>
      <c r="K19" s="15">
        <v>-21.5</v>
      </c>
      <c r="L19" s="15">
        <v>-21.5</v>
      </c>
      <c r="M19" s="15">
        <v>-25</v>
      </c>
      <c r="N19" s="15">
        <v>-25</v>
      </c>
      <c r="O19" s="15">
        <v>-25</v>
      </c>
      <c r="P19" s="15">
        <v>-21.5</v>
      </c>
      <c r="Q19" s="15">
        <v>-21.5</v>
      </c>
      <c r="R19" s="15">
        <v>-21.5</v>
      </c>
      <c r="S19" s="15">
        <v>-21.5</v>
      </c>
      <c r="T19" s="15">
        <v>-21.5</v>
      </c>
      <c r="U19" s="15">
        <v>-21.5</v>
      </c>
      <c r="V19" s="15">
        <v>-21.5</v>
      </c>
      <c r="W19" s="15">
        <v>-21.5</v>
      </c>
      <c r="X19" s="15">
        <v>-21.5</v>
      </c>
      <c r="Y19" s="15">
        <v>-21.5</v>
      </c>
      <c r="Z19" s="15">
        <v>-21.5</v>
      </c>
      <c r="AA19" s="15">
        <v>-21.5</v>
      </c>
      <c r="AB19" s="15">
        <v>-21.5</v>
      </c>
      <c r="AC19" s="15">
        <v>-1.5</v>
      </c>
      <c r="AD19" s="15">
        <v>-1.5</v>
      </c>
      <c r="AE19" s="15">
        <v>-1.5</v>
      </c>
      <c r="AF19" s="15">
        <v>-25</v>
      </c>
      <c r="AG19" s="15">
        <v>-21.5</v>
      </c>
    </row>
    <row r="20" spans="1:33" x14ac:dyDescent="0.25">
      <c r="A20" s="5">
        <v>9</v>
      </c>
      <c r="B20" s="5" t="s">
        <v>17</v>
      </c>
      <c r="C20" s="15">
        <v>-21.5</v>
      </c>
      <c r="D20" s="15">
        <v>-21.5</v>
      </c>
      <c r="E20" s="15">
        <v>-25</v>
      </c>
      <c r="F20" s="15">
        <v>-21.5</v>
      </c>
      <c r="G20" s="15">
        <v>-21.5</v>
      </c>
      <c r="H20" s="15">
        <v>-21.5</v>
      </c>
      <c r="I20" s="15">
        <v>-25</v>
      </c>
      <c r="J20" s="15">
        <v>-21.5</v>
      </c>
      <c r="K20" s="15">
        <v>-21.5</v>
      </c>
      <c r="L20" s="15">
        <v>-21.5</v>
      </c>
      <c r="M20" s="15">
        <v>-25</v>
      </c>
      <c r="N20" s="15">
        <v>-25</v>
      </c>
      <c r="O20" s="15">
        <v>-25</v>
      </c>
      <c r="P20" s="15">
        <v>-21.5</v>
      </c>
      <c r="Q20" s="15">
        <v>-21.5</v>
      </c>
      <c r="R20" s="15">
        <v>-21.5</v>
      </c>
      <c r="S20" s="15">
        <v>-21.5</v>
      </c>
      <c r="T20" s="15">
        <v>-21.5</v>
      </c>
      <c r="U20" s="15">
        <v>-21.5</v>
      </c>
      <c r="V20" s="15">
        <v>-21.5</v>
      </c>
      <c r="W20" s="15">
        <v>-21.5</v>
      </c>
      <c r="X20" s="15">
        <v>-21.5</v>
      </c>
      <c r="Y20" s="15">
        <v>-21.5</v>
      </c>
      <c r="Z20" s="15">
        <v>-21.5</v>
      </c>
      <c r="AA20" s="15">
        <v>-21.5</v>
      </c>
      <c r="AB20" s="15">
        <v>-21.5</v>
      </c>
      <c r="AC20" s="15">
        <v>-1.5</v>
      </c>
      <c r="AD20" s="15">
        <v>-1.5</v>
      </c>
      <c r="AE20" s="15">
        <v>-1.5</v>
      </c>
      <c r="AF20" s="15">
        <v>-25</v>
      </c>
      <c r="AG20" s="15">
        <v>-21.5</v>
      </c>
    </row>
    <row r="21" spans="1:33" x14ac:dyDescent="0.25">
      <c r="A21" s="5">
        <v>10</v>
      </c>
      <c r="B21" s="5" t="s">
        <v>18</v>
      </c>
      <c r="C21" s="15">
        <v>-21.5</v>
      </c>
      <c r="D21" s="15">
        <v>-21.5</v>
      </c>
      <c r="E21" s="15">
        <v>-25</v>
      </c>
      <c r="F21" s="15">
        <v>-21.5</v>
      </c>
      <c r="G21" s="15">
        <v>-21.5</v>
      </c>
      <c r="H21" s="15">
        <v>-21.5</v>
      </c>
      <c r="I21" s="15">
        <v>-25</v>
      </c>
      <c r="J21" s="15">
        <v>-21.5</v>
      </c>
      <c r="K21" s="15">
        <v>-21.5</v>
      </c>
      <c r="L21" s="15">
        <v>-21.5</v>
      </c>
      <c r="M21" s="15">
        <v>-25</v>
      </c>
      <c r="N21" s="15">
        <v>-25</v>
      </c>
      <c r="O21" s="15">
        <v>-25</v>
      </c>
      <c r="P21" s="15">
        <v>-21.5</v>
      </c>
      <c r="Q21" s="15">
        <v>-21.5</v>
      </c>
      <c r="R21" s="15">
        <v>-21.5</v>
      </c>
      <c r="S21" s="15">
        <v>-21.5</v>
      </c>
      <c r="T21" s="15">
        <v>-21.5</v>
      </c>
      <c r="U21" s="15">
        <v>-21.5</v>
      </c>
      <c r="V21" s="15">
        <v>-21.5</v>
      </c>
      <c r="W21" s="15">
        <v>-21.5</v>
      </c>
      <c r="X21" s="15">
        <v>-21.5</v>
      </c>
      <c r="Y21" s="15">
        <v>-21.5</v>
      </c>
      <c r="Z21" s="15">
        <v>-21.5</v>
      </c>
      <c r="AA21" s="15">
        <v>-21.5</v>
      </c>
      <c r="AB21" s="15">
        <v>-21.5</v>
      </c>
      <c r="AC21" s="15">
        <v>-1.5</v>
      </c>
      <c r="AD21" s="15">
        <v>-1.5</v>
      </c>
      <c r="AE21" s="15">
        <v>-1.5</v>
      </c>
      <c r="AF21" s="15">
        <v>-25</v>
      </c>
      <c r="AG21" s="15">
        <v>-21.5</v>
      </c>
    </row>
    <row r="22" spans="1:33" x14ac:dyDescent="0.25">
      <c r="A22" s="5">
        <v>11</v>
      </c>
      <c r="B22" s="5" t="s">
        <v>19</v>
      </c>
      <c r="C22" s="15">
        <v>-21.5</v>
      </c>
      <c r="D22" s="15">
        <v>-21.5</v>
      </c>
      <c r="E22" s="15">
        <v>-25</v>
      </c>
      <c r="F22" s="15">
        <v>-21.5</v>
      </c>
      <c r="G22" s="15">
        <v>-21.5</v>
      </c>
      <c r="H22" s="15">
        <v>-21.5</v>
      </c>
      <c r="I22" s="15">
        <v>-25</v>
      </c>
      <c r="J22" s="15">
        <v>-21.5</v>
      </c>
      <c r="K22" s="15">
        <v>-21.5</v>
      </c>
      <c r="L22" s="15">
        <v>-21.5</v>
      </c>
      <c r="M22" s="15">
        <v>-25</v>
      </c>
      <c r="N22" s="15">
        <v>-25</v>
      </c>
      <c r="O22" s="15">
        <v>-25</v>
      </c>
      <c r="P22" s="15">
        <v>-21.5</v>
      </c>
      <c r="Q22" s="15">
        <v>-21.5</v>
      </c>
      <c r="R22" s="15">
        <v>-21.5</v>
      </c>
      <c r="S22" s="15">
        <v>-21.5</v>
      </c>
      <c r="T22" s="15">
        <v>-21.5</v>
      </c>
      <c r="U22" s="15">
        <v>-21.5</v>
      </c>
      <c r="V22" s="15">
        <v>-21.5</v>
      </c>
      <c r="W22" s="15">
        <v>-21.5</v>
      </c>
      <c r="X22" s="15">
        <v>-21.5</v>
      </c>
      <c r="Y22" s="15">
        <v>-21.5</v>
      </c>
      <c r="Z22" s="15">
        <v>-21.5</v>
      </c>
      <c r="AA22" s="15">
        <v>-21.5</v>
      </c>
      <c r="AB22" s="15">
        <v>-21.5</v>
      </c>
      <c r="AC22" s="15">
        <v>-1.5</v>
      </c>
      <c r="AD22" s="15">
        <v>-1.5</v>
      </c>
      <c r="AE22" s="15">
        <v>-1.5</v>
      </c>
      <c r="AF22" s="15">
        <v>-25</v>
      </c>
      <c r="AG22" s="15">
        <v>-21.5</v>
      </c>
    </row>
    <row r="23" spans="1:33" x14ac:dyDescent="0.25">
      <c r="A23" s="5">
        <v>12</v>
      </c>
      <c r="B23" s="5" t="s">
        <v>20</v>
      </c>
      <c r="C23" s="15">
        <v>-21.5</v>
      </c>
      <c r="D23" s="15">
        <v>-21.5</v>
      </c>
      <c r="E23" s="15">
        <v>-25</v>
      </c>
      <c r="F23" s="15">
        <v>-21.5</v>
      </c>
      <c r="G23" s="15">
        <v>-21.5</v>
      </c>
      <c r="H23" s="15">
        <v>-21.5</v>
      </c>
      <c r="I23" s="15">
        <v>-25</v>
      </c>
      <c r="J23" s="15">
        <v>-21.5</v>
      </c>
      <c r="K23" s="15">
        <v>-21.5</v>
      </c>
      <c r="L23" s="15">
        <v>-21.5</v>
      </c>
      <c r="M23" s="15">
        <v>-25</v>
      </c>
      <c r="N23" s="15">
        <v>-25</v>
      </c>
      <c r="O23" s="15">
        <v>-25</v>
      </c>
      <c r="P23" s="15">
        <v>-21.5</v>
      </c>
      <c r="Q23" s="15">
        <v>-21.5</v>
      </c>
      <c r="R23" s="15">
        <v>-21.5</v>
      </c>
      <c r="S23" s="15">
        <v>-21.5</v>
      </c>
      <c r="T23" s="15">
        <v>-21.5</v>
      </c>
      <c r="U23" s="15">
        <v>-21.5</v>
      </c>
      <c r="V23" s="15">
        <v>-21.5</v>
      </c>
      <c r="W23" s="15">
        <v>-21.5</v>
      </c>
      <c r="X23" s="15">
        <v>-21.5</v>
      </c>
      <c r="Y23" s="15">
        <v>-21.5</v>
      </c>
      <c r="Z23" s="15">
        <v>-21.5</v>
      </c>
      <c r="AA23" s="15">
        <v>-21.5</v>
      </c>
      <c r="AB23" s="15">
        <v>-21.5</v>
      </c>
      <c r="AC23" s="15">
        <v>-1.5</v>
      </c>
      <c r="AD23" s="15">
        <v>-1.5</v>
      </c>
      <c r="AE23" s="15">
        <v>-1.5</v>
      </c>
      <c r="AF23" s="15">
        <v>-25</v>
      </c>
      <c r="AG23" s="15">
        <v>-21.5</v>
      </c>
    </row>
    <row r="24" spans="1:33" x14ac:dyDescent="0.25">
      <c r="A24" s="5">
        <v>13</v>
      </c>
      <c r="B24" s="5" t="s">
        <v>21</v>
      </c>
      <c r="C24" s="15">
        <v>-21.5</v>
      </c>
      <c r="D24" s="15">
        <v>-21.5</v>
      </c>
      <c r="E24" s="15">
        <v>-25</v>
      </c>
      <c r="F24" s="15">
        <v>-21.5</v>
      </c>
      <c r="G24" s="15">
        <v>-21.5</v>
      </c>
      <c r="H24" s="15">
        <v>-21.5</v>
      </c>
      <c r="I24" s="15">
        <v>-25</v>
      </c>
      <c r="J24" s="15">
        <v>-21.5</v>
      </c>
      <c r="K24" s="15">
        <v>-21.5</v>
      </c>
      <c r="L24" s="15">
        <v>-21.5</v>
      </c>
      <c r="M24" s="15">
        <v>-25</v>
      </c>
      <c r="N24" s="15">
        <v>-25</v>
      </c>
      <c r="O24" s="15">
        <v>-25</v>
      </c>
      <c r="P24" s="15">
        <v>-21.5</v>
      </c>
      <c r="Q24" s="15">
        <v>-21.5</v>
      </c>
      <c r="R24" s="15">
        <v>-21.5</v>
      </c>
      <c r="S24" s="15">
        <v>-21.5</v>
      </c>
      <c r="T24" s="15">
        <v>-21.5</v>
      </c>
      <c r="U24" s="15">
        <v>-21.5</v>
      </c>
      <c r="V24" s="15">
        <v>-21.5</v>
      </c>
      <c r="W24" s="15">
        <v>-21.5</v>
      </c>
      <c r="X24" s="15">
        <v>-21.5</v>
      </c>
      <c r="Y24" s="15">
        <v>-21.5</v>
      </c>
      <c r="Z24" s="15">
        <v>-21.5</v>
      </c>
      <c r="AA24" s="15">
        <v>-21.5</v>
      </c>
      <c r="AB24" s="15">
        <v>-21.5</v>
      </c>
      <c r="AC24" s="15">
        <v>-1.5</v>
      </c>
      <c r="AD24" s="15">
        <v>-1.5</v>
      </c>
      <c r="AE24" s="15">
        <v>-1.5</v>
      </c>
      <c r="AF24" s="15">
        <v>-25</v>
      </c>
      <c r="AG24" s="15">
        <v>-21.5</v>
      </c>
    </row>
    <row r="25" spans="1:33" x14ac:dyDescent="0.25">
      <c r="A25" s="5">
        <v>14</v>
      </c>
      <c r="B25" s="5" t="s">
        <v>22</v>
      </c>
      <c r="C25" s="15">
        <v>-21.5</v>
      </c>
      <c r="D25" s="15">
        <v>-21.5</v>
      </c>
      <c r="E25" s="15">
        <v>-25</v>
      </c>
      <c r="F25" s="15">
        <v>-21.5</v>
      </c>
      <c r="G25" s="15">
        <v>-21.5</v>
      </c>
      <c r="H25" s="15">
        <v>-21.5</v>
      </c>
      <c r="I25" s="15">
        <v>-25</v>
      </c>
      <c r="J25" s="15">
        <v>-21.5</v>
      </c>
      <c r="K25" s="15">
        <v>-21.5</v>
      </c>
      <c r="L25" s="15">
        <v>-21.5</v>
      </c>
      <c r="M25" s="15">
        <v>-25</v>
      </c>
      <c r="N25" s="15">
        <v>-25</v>
      </c>
      <c r="O25" s="15">
        <v>-25</v>
      </c>
      <c r="P25" s="15">
        <v>-21.5</v>
      </c>
      <c r="Q25" s="15">
        <v>-21.5</v>
      </c>
      <c r="R25" s="15">
        <v>-21.5</v>
      </c>
      <c r="S25" s="15">
        <v>-21.5</v>
      </c>
      <c r="T25" s="15">
        <v>-21.5</v>
      </c>
      <c r="U25" s="15">
        <v>-21.5</v>
      </c>
      <c r="V25" s="15">
        <v>-21.5</v>
      </c>
      <c r="W25" s="15">
        <v>-21.5</v>
      </c>
      <c r="X25" s="15">
        <v>-21.5</v>
      </c>
      <c r="Y25" s="15">
        <v>-21.5</v>
      </c>
      <c r="Z25" s="15">
        <v>-21.5</v>
      </c>
      <c r="AA25" s="15">
        <v>-21.5</v>
      </c>
      <c r="AB25" s="15">
        <v>-21.5</v>
      </c>
      <c r="AC25" s="15">
        <v>-1.5</v>
      </c>
      <c r="AD25" s="15">
        <v>-1.5</v>
      </c>
      <c r="AE25" s="15">
        <v>-1.5</v>
      </c>
      <c r="AF25" s="15">
        <v>-25</v>
      </c>
      <c r="AG25" s="15">
        <v>-21.5</v>
      </c>
    </row>
    <row r="26" spans="1:33" x14ac:dyDescent="0.25">
      <c r="A26" s="5">
        <v>15</v>
      </c>
      <c r="B26" s="5" t="s">
        <v>23</v>
      </c>
      <c r="C26" s="15">
        <v>-21.5</v>
      </c>
      <c r="D26" s="15">
        <v>-21.5</v>
      </c>
      <c r="E26" s="15">
        <v>-25</v>
      </c>
      <c r="F26" s="15">
        <v>-25</v>
      </c>
      <c r="G26" s="15">
        <v>-21.5</v>
      </c>
      <c r="H26" s="15">
        <v>-21.5</v>
      </c>
      <c r="I26" s="15">
        <v>-25</v>
      </c>
      <c r="J26" s="15">
        <v>-21.5</v>
      </c>
      <c r="K26" s="15">
        <v>-21.5</v>
      </c>
      <c r="L26" s="15">
        <v>-21.5</v>
      </c>
      <c r="M26" s="15">
        <v>-25</v>
      </c>
      <c r="N26" s="15">
        <v>-25</v>
      </c>
      <c r="O26" s="15">
        <v>-25</v>
      </c>
      <c r="P26" s="15">
        <v>-21.5</v>
      </c>
      <c r="Q26" s="15">
        <v>-21.5</v>
      </c>
      <c r="R26" s="15">
        <v>-21.5</v>
      </c>
      <c r="S26" s="15">
        <v>-21.5</v>
      </c>
      <c r="T26" s="15">
        <v>-21.5</v>
      </c>
      <c r="U26" s="15">
        <v>-21.5</v>
      </c>
      <c r="V26" s="15">
        <v>-21.5</v>
      </c>
      <c r="W26" s="15">
        <v>-21.5</v>
      </c>
      <c r="X26" s="15">
        <v>-21.5</v>
      </c>
      <c r="Y26" s="15">
        <v>-21.5</v>
      </c>
      <c r="Z26" s="15">
        <v>-21.5</v>
      </c>
      <c r="AA26" s="15">
        <v>-21.5</v>
      </c>
      <c r="AB26" s="15">
        <v>-21.5</v>
      </c>
      <c r="AC26" s="15">
        <v>-1.5</v>
      </c>
      <c r="AD26" s="15">
        <v>-1.5</v>
      </c>
      <c r="AE26" s="15">
        <v>-1.5</v>
      </c>
      <c r="AF26" s="15">
        <v>-25</v>
      </c>
      <c r="AG26" s="15">
        <v>-21.5</v>
      </c>
    </row>
    <row r="27" spans="1:33" x14ac:dyDescent="0.25">
      <c r="A27" s="5">
        <v>16</v>
      </c>
      <c r="B27" s="5" t="s">
        <v>24</v>
      </c>
      <c r="C27" s="15">
        <v>-21.5</v>
      </c>
      <c r="D27" s="15">
        <v>-21.5</v>
      </c>
      <c r="E27" s="15">
        <v>-25</v>
      </c>
      <c r="F27" s="15">
        <v>-25</v>
      </c>
      <c r="G27" s="15">
        <v>-21.5</v>
      </c>
      <c r="H27" s="15">
        <v>-21.5</v>
      </c>
      <c r="I27" s="15">
        <v>-25</v>
      </c>
      <c r="J27" s="15">
        <v>-21.5</v>
      </c>
      <c r="K27" s="15">
        <v>-21.5</v>
      </c>
      <c r="L27" s="15">
        <v>-21.5</v>
      </c>
      <c r="M27" s="15">
        <v>-25</v>
      </c>
      <c r="N27" s="15">
        <v>-25</v>
      </c>
      <c r="O27" s="15">
        <v>-25</v>
      </c>
      <c r="P27" s="15">
        <v>-21.5</v>
      </c>
      <c r="Q27" s="15">
        <v>-21.5</v>
      </c>
      <c r="R27" s="15">
        <v>-21.5</v>
      </c>
      <c r="S27" s="15">
        <v>-21.5</v>
      </c>
      <c r="T27" s="15">
        <v>-21.5</v>
      </c>
      <c r="U27" s="15">
        <v>-21.5</v>
      </c>
      <c r="V27" s="15">
        <v>-21.5</v>
      </c>
      <c r="W27" s="15">
        <v>-20.5</v>
      </c>
      <c r="X27" s="15">
        <v>-21.5</v>
      </c>
      <c r="Y27" s="15">
        <v>-21.5</v>
      </c>
      <c r="Z27" s="15">
        <v>-21.5</v>
      </c>
      <c r="AA27" s="15">
        <v>-21.5</v>
      </c>
      <c r="AB27" s="15">
        <v>-21.5</v>
      </c>
      <c r="AC27" s="15">
        <v>-1.5</v>
      </c>
      <c r="AD27" s="15">
        <v>-1.5</v>
      </c>
      <c r="AE27" s="15">
        <v>-1.5</v>
      </c>
      <c r="AF27" s="15">
        <v>-25</v>
      </c>
      <c r="AG27" s="15">
        <v>-21.5</v>
      </c>
    </row>
    <row r="28" spans="1:33" x14ac:dyDescent="0.25">
      <c r="A28" s="5">
        <v>17</v>
      </c>
      <c r="B28" s="5" t="s">
        <v>25</v>
      </c>
      <c r="C28" s="15">
        <v>-21.5</v>
      </c>
      <c r="D28" s="15">
        <v>-21.5</v>
      </c>
      <c r="E28" s="15">
        <v>-25</v>
      </c>
      <c r="F28" s="15">
        <v>-25</v>
      </c>
      <c r="G28" s="15">
        <v>-21.5</v>
      </c>
      <c r="H28" s="15">
        <v>-21.5</v>
      </c>
      <c r="I28" s="15">
        <v>-25</v>
      </c>
      <c r="J28" s="15">
        <v>-21.5</v>
      </c>
      <c r="K28" s="15">
        <v>-21.5</v>
      </c>
      <c r="L28" s="15">
        <v>-21.5</v>
      </c>
      <c r="M28" s="15">
        <v>-25</v>
      </c>
      <c r="N28" s="15">
        <v>-25</v>
      </c>
      <c r="O28" s="15">
        <v>-25</v>
      </c>
      <c r="P28" s="15">
        <v>-21.5</v>
      </c>
      <c r="Q28" s="15">
        <v>-21.5</v>
      </c>
      <c r="R28" s="15">
        <v>-21.5</v>
      </c>
      <c r="S28" s="15">
        <v>-21.5</v>
      </c>
      <c r="T28" s="15">
        <v>-21.5</v>
      </c>
      <c r="U28" s="15">
        <v>-21.5</v>
      </c>
      <c r="V28" s="15">
        <v>-21.5</v>
      </c>
      <c r="W28" s="15">
        <v>-19.5</v>
      </c>
      <c r="X28" s="15">
        <v>-21.5</v>
      </c>
      <c r="Y28" s="15">
        <v>-21.5</v>
      </c>
      <c r="Z28" s="15">
        <v>-21.5</v>
      </c>
      <c r="AA28" s="15">
        <v>-21.5</v>
      </c>
      <c r="AB28" s="15">
        <v>-21.5</v>
      </c>
      <c r="AC28" s="15">
        <v>-1.5</v>
      </c>
      <c r="AD28" s="15">
        <v>-1.5</v>
      </c>
      <c r="AE28" s="15">
        <v>-1.5</v>
      </c>
      <c r="AF28" s="15">
        <v>-25</v>
      </c>
      <c r="AG28" s="15">
        <v>-21.5</v>
      </c>
    </row>
    <row r="29" spans="1:33" x14ac:dyDescent="0.25">
      <c r="A29" s="5">
        <v>18</v>
      </c>
      <c r="B29" s="5" t="s">
        <v>26</v>
      </c>
      <c r="C29" s="15">
        <v>-21.5</v>
      </c>
      <c r="D29" s="15">
        <v>-21.5</v>
      </c>
      <c r="E29" s="15">
        <v>-25</v>
      </c>
      <c r="F29" s="15">
        <v>-25</v>
      </c>
      <c r="G29" s="15">
        <v>-21.5</v>
      </c>
      <c r="H29" s="15">
        <v>-21.5</v>
      </c>
      <c r="I29" s="15">
        <v>-25</v>
      </c>
      <c r="J29" s="15">
        <v>-21.5</v>
      </c>
      <c r="K29" s="15">
        <v>-21.5</v>
      </c>
      <c r="L29" s="15">
        <v>-21.5</v>
      </c>
      <c r="M29" s="15">
        <v>-25</v>
      </c>
      <c r="N29" s="15">
        <v>-25</v>
      </c>
      <c r="O29" s="15">
        <v>-25</v>
      </c>
      <c r="P29" s="15">
        <v>-21.5</v>
      </c>
      <c r="Q29" s="15">
        <v>-21.5</v>
      </c>
      <c r="R29" s="15">
        <v>-21.5</v>
      </c>
      <c r="S29" s="15">
        <v>-21.5</v>
      </c>
      <c r="T29" s="15">
        <v>-21.5</v>
      </c>
      <c r="U29" s="15">
        <v>-21.5</v>
      </c>
      <c r="V29" s="15">
        <v>-21.5</v>
      </c>
      <c r="W29" s="15">
        <v>-18.5</v>
      </c>
      <c r="X29" s="15">
        <v>-21.5</v>
      </c>
      <c r="Y29" s="15">
        <v>-21.5</v>
      </c>
      <c r="Z29" s="15">
        <v>-21.5</v>
      </c>
      <c r="AA29" s="15">
        <v>-21.5</v>
      </c>
      <c r="AB29" s="15">
        <v>-21.5</v>
      </c>
      <c r="AC29" s="15">
        <v>-1.5</v>
      </c>
      <c r="AD29" s="15">
        <v>-1.5</v>
      </c>
      <c r="AE29" s="15">
        <v>-1.5</v>
      </c>
      <c r="AF29" s="15">
        <v>-25</v>
      </c>
      <c r="AG29" s="15">
        <v>-21.5</v>
      </c>
    </row>
    <row r="30" spans="1:33" x14ac:dyDescent="0.25">
      <c r="A30" s="5">
        <v>19</v>
      </c>
      <c r="B30" s="5" t="s">
        <v>27</v>
      </c>
      <c r="C30" s="15">
        <v>-21.5</v>
      </c>
      <c r="D30" s="15">
        <v>-21.5</v>
      </c>
      <c r="E30" s="15">
        <v>-25</v>
      </c>
      <c r="F30" s="15">
        <v>-25</v>
      </c>
      <c r="G30" s="15">
        <v>-21.5</v>
      </c>
      <c r="H30" s="15">
        <v>-21.5</v>
      </c>
      <c r="I30" s="15">
        <v>-25</v>
      </c>
      <c r="J30" s="15">
        <v>-21.5</v>
      </c>
      <c r="K30" s="15">
        <v>-21.5</v>
      </c>
      <c r="L30" s="15">
        <v>-21.5</v>
      </c>
      <c r="M30" s="15">
        <v>-25</v>
      </c>
      <c r="N30" s="15">
        <v>-25</v>
      </c>
      <c r="O30" s="15">
        <v>-25</v>
      </c>
      <c r="P30" s="15">
        <v>-21.5</v>
      </c>
      <c r="Q30" s="15">
        <v>-21.5</v>
      </c>
      <c r="R30" s="15">
        <v>-21.5</v>
      </c>
      <c r="S30" s="15">
        <v>-21.5</v>
      </c>
      <c r="T30" s="15">
        <v>-21.5</v>
      </c>
      <c r="U30" s="15">
        <v>-21.5</v>
      </c>
      <c r="V30" s="15">
        <v>-21.5</v>
      </c>
      <c r="W30" s="15">
        <v>-19.5</v>
      </c>
      <c r="X30" s="15">
        <v>-21.5</v>
      </c>
      <c r="Y30" s="15">
        <v>-21.5</v>
      </c>
      <c r="Z30" s="15">
        <v>-21.5</v>
      </c>
      <c r="AA30" s="15">
        <v>-21.5</v>
      </c>
      <c r="AB30" s="15">
        <v>-21.5</v>
      </c>
      <c r="AC30" s="15">
        <v>-1.5</v>
      </c>
      <c r="AD30" s="15">
        <v>-1.5</v>
      </c>
      <c r="AE30" s="15">
        <v>-1.5</v>
      </c>
      <c r="AF30" s="15">
        <v>-25</v>
      </c>
      <c r="AG30" s="15">
        <v>-21.5</v>
      </c>
    </row>
    <row r="31" spans="1:33" x14ac:dyDescent="0.25">
      <c r="A31" s="5">
        <v>20</v>
      </c>
      <c r="B31" s="5" t="s">
        <v>28</v>
      </c>
      <c r="C31" s="15">
        <v>-21.5</v>
      </c>
      <c r="D31" s="15">
        <v>-21.5</v>
      </c>
      <c r="E31" s="15">
        <v>-25</v>
      </c>
      <c r="F31" s="15">
        <v>-25</v>
      </c>
      <c r="G31" s="15">
        <v>-21.5</v>
      </c>
      <c r="H31" s="15">
        <v>-21.5</v>
      </c>
      <c r="I31" s="15">
        <v>-25</v>
      </c>
      <c r="J31" s="15">
        <v>-21.5</v>
      </c>
      <c r="K31" s="15">
        <v>-21.5</v>
      </c>
      <c r="L31" s="15">
        <v>-21.5</v>
      </c>
      <c r="M31" s="15">
        <v>-25</v>
      </c>
      <c r="N31" s="15">
        <v>-25</v>
      </c>
      <c r="O31" s="15">
        <v>-25</v>
      </c>
      <c r="P31" s="15">
        <v>-21.5</v>
      </c>
      <c r="Q31" s="15">
        <v>-21.5</v>
      </c>
      <c r="R31" s="15">
        <v>-21.5</v>
      </c>
      <c r="S31" s="15">
        <v>-21.5</v>
      </c>
      <c r="T31" s="15">
        <v>-21.5</v>
      </c>
      <c r="U31" s="15">
        <v>-21.5</v>
      </c>
      <c r="V31" s="15">
        <v>-21.5</v>
      </c>
      <c r="W31" s="15">
        <v>-18.5</v>
      </c>
      <c r="X31" s="15">
        <v>-21.5</v>
      </c>
      <c r="Y31" s="15">
        <v>-21.5</v>
      </c>
      <c r="Z31" s="15">
        <v>-21.5</v>
      </c>
      <c r="AA31" s="15">
        <v>-21.5</v>
      </c>
      <c r="AB31" s="15">
        <v>-21.5</v>
      </c>
      <c r="AC31" s="15">
        <v>-1.5</v>
      </c>
      <c r="AD31" s="15">
        <v>-1.5</v>
      </c>
      <c r="AE31" s="15">
        <v>-1.5</v>
      </c>
      <c r="AF31" s="15">
        <v>-25</v>
      </c>
      <c r="AG31" s="15">
        <v>-21.5</v>
      </c>
    </row>
    <row r="32" spans="1:33" x14ac:dyDescent="0.25">
      <c r="A32" s="5">
        <v>21</v>
      </c>
      <c r="B32" s="5" t="s">
        <v>29</v>
      </c>
      <c r="C32" s="15">
        <v>-21.5</v>
      </c>
      <c r="D32" s="15">
        <v>-21.5</v>
      </c>
      <c r="E32" s="15">
        <v>-25</v>
      </c>
      <c r="F32" s="15">
        <v>-25</v>
      </c>
      <c r="G32" s="15">
        <v>-21.5</v>
      </c>
      <c r="H32" s="15">
        <v>-21.5</v>
      </c>
      <c r="I32" s="15">
        <v>-25</v>
      </c>
      <c r="J32" s="15">
        <v>-21.5</v>
      </c>
      <c r="K32" s="15">
        <v>-21.5</v>
      </c>
      <c r="L32" s="15">
        <v>-21.5</v>
      </c>
      <c r="M32" s="15">
        <v>-25</v>
      </c>
      <c r="N32" s="15">
        <v>-25</v>
      </c>
      <c r="O32" s="15">
        <v>-25</v>
      </c>
      <c r="P32" s="15">
        <v>-21.5</v>
      </c>
      <c r="Q32" s="15">
        <v>-21.5</v>
      </c>
      <c r="R32" s="15">
        <v>-21.5</v>
      </c>
      <c r="S32" s="15">
        <v>-21.5</v>
      </c>
      <c r="T32" s="15">
        <v>-21.5</v>
      </c>
      <c r="U32" s="15">
        <v>-21.5</v>
      </c>
      <c r="V32" s="15">
        <v>-21.5</v>
      </c>
      <c r="W32" s="15">
        <v>-18.5</v>
      </c>
      <c r="X32" s="15">
        <v>-21.5</v>
      </c>
      <c r="Y32" s="15">
        <v>-21.5</v>
      </c>
      <c r="Z32" s="15">
        <v>-21.5</v>
      </c>
      <c r="AA32" s="15">
        <v>-21.5</v>
      </c>
      <c r="AB32" s="15">
        <v>-21.5</v>
      </c>
      <c r="AC32" s="15">
        <v>-1.5</v>
      </c>
      <c r="AD32" s="15">
        <v>-1.5</v>
      </c>
      <c r="AE32" s="15">
        <v>-1.5</v>
      </c>
      <c r="AF32" s="15">
        <v>-25</v>
      </c>
      <c r="AG32" s="15">
        <v>-21.5</v>
      </c>
    </row>
    <row r="33" spans="1:33" x14ac:dyDescent="0.25">
      <c r="A33" s="5">
        <v>22</v>
      </c>
      <c r="B33" s="5" t="s">
        <v>30</v>
      </c>
      <c r="C33" s="15">
        <v>-21.5</v>
      </c>
      <c r="D33" s="15">
        <v>-21.5</v>
      </c>
      <c r="E33" s="15">
        <v>-25</v>
      </c>
      <c r="F33" s="15">
        <v>-25</v>
      </c>
      <c r="G33" s="15">
        <v>-21.5</v>
      </c>
      <c r="H33" s="15">
        <v>-21.5</v>
      </c>
      <c r="I33" s="15">
        <v>-25</v>
      </c>
      <c r="J33" s="15">
        <v>-21.5</v>
      </c>
      <c r="K33" s="15">
        <v>-21.5</v>
      </c>
      <c r="L33" s="15">
        <v>-21.5</v>
      </c>
      <c r="M33" s="15">
        <v>-25</v>
      </c>
      <c r="N33" s="15">
        <v>-25</v>
      </c>
      <c r="O33" s="15">
        <v>-25</v>
      </c>
      <c r="P33" s="15">
        <v>-21.5</v>
      </c>
      <c r="Q33" s="15">
        <v>-21.5</v>
      </c>
      <c r="R33" s="15">
        <v>-21.5</v>
      </c>
      <c r="S33" s="15">
        <v>-21.5</v>
      </c>
      <c r="T33" s="15">
        <v>-21.5</v>
      </c>
      <c r="U33" s="15">
        <v>-21.5</v>
      </c>
      <c r="V33" s="15">
        <v>-21.5</v>
      </c>
      <c r="W33" s="15">
        <v>-19.5</v>
      </c>
      <c r="X33" s="15">
        <v>-21.5</v>
      </c>
      <c r="Y33" s="15">
        <v>-21.5</v>
      </c>
      <c r="Z33" s="15">
        <v>-21.5</v>
      </c>
      <c r="AA33" s="15">
        <v>-21.5</v>
      </c>
      <c r="AB33" s="15">
        <v>-21.5</v>
      </c>
      <c r="AC33" s="15">
        <v>-1.5</v>
      </c>
      <c r="AD33" s="15">
        <v>-1.5</v>
      </c>
      <c r="AE33" s="15">
        <v>-1.5</v>
      </c>
      <c r="AF33" s="15">
        <v>-25</v>
      </c>
      <c r="AG33" s="15">
        <v>-21.5</v>
      </c>
    </row>
    <row r="34" spans="1:33" x14ac:dyDescent="0.25">
      <c r="A34" s="5">
        <v>23</v>
      </c>
      <c r="B34" s="5" t="s">
        <v>31</v>
      </c>
      <c r="C34" s="15">
        <v>-21.5</v>
      </c>
      <c r="D34" s="15">
        <v>-21.5</v>
      </c>
      <c r="E34" s="15">
        <v>-25</v>
      </c>
      <c r="F34" s="15">
        <v>-25</v>
      </c>
      <c r="G34" s="15">
        <v>-21.5</v>
      </c>
      <c r="H34" s="15">
        <v>-21.5</v>
      </c>
      <c r="I34" s="15">
        <v>-25</v>
      </c>
      <c r="J34" s="15">
        <v>-21.5</v>
      </c>
      <c r="K34" s="15">
        <v>-21.5</v>
      </c>
      <c r="L34" s="15">
        <v>-21.5</v>
      </c>
      <c r="M34" s="15">
        <v>-25</v>
      </c>
      <c r="N34" s="15">
        <v>-25</v>
      </c>
      <c r="O34" s="15">
        <v>-25</v>
      </c>
      <c r="P34" s="15">
        <v>-21.5</v>
      </c>
      <c r="Q34" s="15">
        <v>-21.5</v>
      </c>
      <c r="R34" s="15">
        <v>-21.5</v>
      </c>
      <c r="S34" s="15">
        <v>-21.5</v>
      </c>
      <c r="T34" s="15">
        <v>-21.5</v>
      </c>
      <c r="U34" s="15">
        <v>-21.5</v>
      </c>
      <c r="V34" s="15">
        <v>-21.5</v>
      </c>
      <c r="W34" s="15">
        <v>-21.5</v>
      </c>
      <c r="X34" s="15">
        <v>-21.5</v>
      </c>
      <c r="Y34" s="15">
        <v>-21.5</v>
      </c>
      <c r="Z34" s="15">
        <v>-21.5</v>
      </c>
      <c r="AA34" s="15">
        <v>-21.5</v>
      </c>
      <c r="AB34" s="15">
        <v>-21.5</v>
      </c>
      <c r="AC34" s="15">
        <v>-1.5</v>
      </c>
      <c r="AD34" s="15">
        <v>-1.5</v>
      </c>
      <c r="AE34" s="15">
        <v>-1.5</v>
      </c>
      <c r="AF34" s="15">
        <v>-25</v>
      </c>
      <c r="AG34" s="15">
        <v>-21.5</v>
      </c>
    </row>
    <row r="35" spans="1:33" x14ac:dyDescent="0.25">
      <c r="A35" s="5">
        <v>24</v>
      </c>
      <c r="B35" s="5" t="s">
        <v>32</v>
      </c>
      <c r="C35" s="15">
        <v>-21.5</v>
      </c>
      <c r="D35" s="15">
        <v>-21.5</v>
      </c>
      <c r="E35" s="15">
        <v>-25</v>
      </c>
      <c r="F35" s="15">
        <v>-25</v>
      </c>
      <c r="G35" s="15">
        <v>-21.5</v>
      </c>
      <c r="H35" s="15">
        <v>-21.5</v>
      </c>
      <c r="I35" s="15">
        <v>-25</v>
      </c>
      <c r="J35" s="15">
        <v>-21.5</v>
      </c>
      <c r="K35" s="15">
        <v>-21.5</v>
      </c>
      <c r="L35" s="15">
        <v>-21.5</v>
      </c>
      <c r="M35" s="15">
        <v>-25</v>
      </c>
      <c r="N35" s="15">
        <v>-25</v>
      </c>
      <c r="O35" s="15">
        <v>-25</v>
      </c>
      <c r="P35" s="15">
        <v>-21.5</v>
      </c>
      <c r="Q35" s="15">
        <v>-21.5</v>
      </c>
      <c r="R35" s="15">
        <v>-21.5</v>
      </c>
      <c r="S35" s="15">
        <v>-21.5</v>
      </c>
      <c r="T35" s="15">
        <v>-21.5</v>
      </c>
      <c r="U35" s="15">
        <v>-21.5</v>
      </c>
      <c r="V35" s="15">
        <v>-21.5</v>
      </c>
      <c r="W35" s="15">
        <v>-21.5</v>
      </c>
      <c r="X35" s="15">
        <v>-21.5</v>
      </c>
      <c r="Y35" s="15">
        <v>-21.5</v>
      </c>
      <c r="Z35" s="15">
        <v>-21.5</v>
      </c>
      <c r="AA35" s="15">
        <v>-21.5</v>
      </c>
      <c r="AB35" s="15">
        <v>-21.5</v>
      </c>
      <c r="AC35" s="15">
        <v>-1.5</v>
      </c>
      <c r="AD35" s="15">
        <v>-1.5</v>
      </c>
      <c r="AE35" s="15">
        <v>-1.5</v>
      </c>
      <c r="AF35" s="15">
        <v>-25</v>
      </c>
      <c r="AG35" s="15">
        <v>-21.5</v>
      </c>
    </row>
    <row r="36" spans="1:33" x14ac:dyDescent="0.25">
      <c r="A36" s="5">
        <v>25</v>
      </c>
      <c r="B36" s="5" t="s">
        <v>33</v>
      </c>
      <c r="C36" s="15">
        <v>-21.5</v>
      </c>
      <c r="D36" s="15">
        <v>-21.5</v>
      </c>
      <c r="E36" s="15">
        <v>-25</v>
      </c>
      <c r="F36" s="15">
        <v>-25</v>
      </c>
      <c r="G36" s="15">
        <v>-21.5</v>
      </c>
      <c r="H36" s="15">
        <v>-21.5</v>
      </c>
      <c r="I36" s="15">
        <v>-25</v>
      </c>
      <c r="J36" s="15">
        <v>-21.5</v>
      </c>
      <c r="K36" s="15">
        <v>-21.5</v>
      </c>
      <c r="L36" s="15">
        <v>-21.5</v>
      </c>
      <c r="M36" s="15">
        <v>-25</v>
      </c>
      <c r="N36" s="15">
        <v>-25</v>
      </c>
      <c r="O36" s="15">
        <v>-25</v>
      </c>
      <c r="P36" s="15">
        <v>-21.5</v>
      </c>
      <c r="Q36" s="15">
        <v>-21.5</v>
      </c>
      <c r="R36" s="15">
        <v>-21.5</v>
      </c>
      <c r="S36" s="15">
        <v>-21.5</v>
      </c>
      <c r="T36" s="15">
        <v>-21.5</v>
      </c>
      <c r="U36" s="15">
        <v>-21.5</v>
      </c>
      <c r="V36" s="15">
        <v>-21.5</v>
      </c>
      <c r="W36" s="15">
        <v>-21.5</v>
      </c>
      <c r="X36" s="15">
        <v>-21.5</v>
      </c>
      <c r="Y36" s="15">
        <v>-21.5</v>
      </c>
      <c r="Z36" s="15">
        <v>-21.5</v>
      </c>
      <c r="AA36" s="15">
        <v>-21.5</v>
      </c>
      <c r="AB36" s="15">
        <v>-21.5</v>
      </c>
      <c r="AC36" s="15">
        <v>-1.5</v>
      </c>
      <c r="AD36" s="15">
        <v>-1.5</v>
      </c>
      <c r="AE36" s="15">
        <v>-1.5</v>
      </c>
      <c r="AF36" s="15">
        <v>-25</v>
      </c>
      <c r="AG36" s="15">
        <v>-21.5</v>
      </c>
    </row>
    <row r="37" spans="1:33" x14ac:dyDescent="0.25">
      <c r="A37" s="5">
        <v>26</v>
      </c>
      <c r="B37" s="5" t="s">
        <v>34</v>
      </c>
      <c r="C37" s="15">
        <v>-21.5</v>
      </c>
      <c r="D37" s="15">
        <v>-21.5</v>
      </c>
      <c r="E37" s="15">
        <v>-25</v>
      </c>
      <c r="F37" s="15">
        <v>-25</v>
      </c>
      <c r="G37" s="15">
        <v>-21.5</v>
      </c>
      <c r="H37" s="15">
        <v>-21.5</v>
      </c>
      <c r="I37" s="15">
        <v>-25</v>
      </c>
      <c r="J37" s="15">
        <v>-21.5</v>
      </c>
      <c r="K37" s="15">
        <v>-21.5</v>
      </c>
      <c r="L37" s="15">
        <v>-21.5</v>
      </c>
      <c r="M37" s="15">
        <v>-21.5</v>
      </c>
      <c r="N37" s="15">
        <v>-25</v>
      </c>
      <c r="O37" s="15">
        <v>-25</v>
      </c>
      <c r="P37" s="15">
        <v>-21.5</v>
      </c>
      <c r="Q37" s="15">
        <v>-21.5</v>
      </c>
      <c r="R37" s="15">
        <v>-21.5</v>
      </c>
      <c r="S37" s="15">
        <v>-21.5</v>
      </c>
      <c r="T37" s="15">
        <v>-21.5</v>
      </c>
      <c r="U37" s="15">
        <v>-21.5</v>
      </c>
      <c r="V37" s="15">
        <v>-21.5</v>
      </c>
      <c r="W37" s="15">
        <v>-19.5</v>
      </c>
      <c r="X37" s="15">
        <v>-21.5</v>
      </c>
      <c r="Y37" s="15">
        <v>-21.5</v>
      </c>
      <c r="Z37" s="15">
        <v>-21.5</v>
      </c>
      <c r="AA37" s="15">
        <v>-21.5</v>
      </c>
      <c r="AB37" s="15">
        <v>-21.5</v>
      </c>
      <c r="AC37" s="15">
        <v>-1.5</v>
      </c>
      <c r="AD37" s="15">
        <v>-1.5</v>
      </c>
      <c r="AE37" s="15">
        <v>-1.5</v>
      </c>
      <c r="AF37" s="15">
        <v>-25</v>
      </c>
      <c r="AG37" s="15">
        <v>-21.5</v>
      </c>
    </row>
    <row r="38" spans="1:33" x14ac:dyDescent="0.25">
      <c r="A38" s="5">
        <v>27</v>
      </c>
      <c r="B38" s="5" t="s">
        <v>35</v>
      </c>
      <c r="C38" s="15">
        <v>-21.5</v>
      </c>
      <c r="D38" s="15">
        <v>-21.5</v>
      </c>
      <c r="E38" s="15">
        <v>-25</v>
      </c>
      <c r="F38" s="15">
        <v>-25</v>
      </c>
      <c r="G38" s="15">
        <v>-21.5</v>
      </c>
      <c r="H38" s="15">
        <v>-21.5</v>
      </c>
      <c r="I38" s="15">
        <v>-25</v>
      </c>
      <c r="J38" s="15">
        <v>-21.5</v>
      </c>
      <c r="K38" s="15">
        <v>-21.5</v>
      </c>
      <c r="L38" s="15">
        <v>-21.5</v>
      </c>
      <c r="M38" s="15">
        <v>-21.5</v>
      </c>
      <c r="N38" s="15">
        <v>-25</v>
      </c>
      <c r="O38" s="15">
        <v>-25</v>
      </c>
      <c r="P38" s="15">
        <v>-21.5</v>
      </c>
      <c r="Q38" s="15">
        <v>-21.5</v>
      </c>
      <c r="R38" s="15">
        <v>-21.5</v>
      </c>
      <c r="S38" s="15">
        <v>-21.5</v>
      </c>
      <c r="T38" s="15">
        <v>-21.5</v>
      </c>
      <c r="U38" s="15">
        <v>-21.5</v>
      </c>
      <c r="V38" s="15">
        <v>-21.5</v>
      </c>
      <c r="W38" s="15">
        <v>-11.5</v>
      </c>
      <c r="X38" s="15">
        <v>-21.5</v>
      </c>
      <c r="Y38" s="15">
        <v>-21.5</v>
      </c>
      <c r="Z38" s="15">
        <v>-21.5</v>
      </c>
      <c r="AA38" s="15">
        <v>-21.5</v>
      </c>
      <c r="AB38" s="15">
        <v>-21.5</v>
      </c>
      <c r="AC38" s="15">
        <v>-1.5</v>
      </c>
      <c r="AD38" s="15">
        <v>-1.5</v>
      </c>
      <c r="AE38" s="15">
        <v>-1.5</v>
      </c>
      <c r="AF38" s="15">
        <v>-25</v>
      </c>
      <c r="AG38" s="15">
        <v>-21.5</v>
      </c>
    </row>
    <row r="39" spans="1:33" x14ac:dyDescent="0.25">
      <c r="A39" s="5">
        <v>28</v>
      </c>
      <c r="B39" s="5" t="s">
        <v>36</v>
      </c>
      <c r="C39" s="15">
        <v>-21.5</v>
      </c>
      <c r="D39" s="15">
        <v>-21.5</v>
      </c>
      <c r="E39" s="15">
        <v>-25</v>
      </c>
      <c r="F39" s="15">
        <v>-25</v>
      </c>
      <c r="G39" s="15">
        <v>-21.5</v>
      </c>
      <c r="H39" s="15">
        <v>-21.5</v>
      </c>
      <c r="I39" s="15">
        <v>-25</v>
      </c>
      <c r="J39" s="15">
        <v>-21.5</v>
      </c>
      <c r="K39" s="15">
        <v>-21.5</v>
      </c>
      <c r="L39" s="15">
        <v>-21.5</v>
      </c>
      <c r="M39" s="15">
        <v>-21.5</v>
      </c>
      <c r="N39" s="15">
        <v>-25</v>
      </c>
      <c r="O39" s="15">
        <v>-25</v>
      </c>
      <c r="P39" s="15">
        <v>-21.5</v>
      </c>
      <c r="Q39" s="15">
        <v>-21.5</v>
      </c>
      <c r="R39" s="15">
        <v>-21.5</v>
      </c>
      <c r="S39" s="15">
        <v>-21.5</v>
      </c>
      <c r="T39" s="15">
        <v>-21.5</v>
      </c>
      <c r="U39" s="15">
        <v>-21.5</v>
      </c>
      <c r="V39" s="15">
        <v>-21.5</v>
      </c>
      <c r="W39" s="15">
        <v>-10</v>
      </c>
      <c r="X39" s="15">
        <v>-21.5</v>
      </c>
      <c r="Y39" s="15">
        <v>-21.5</v>
      </c>
      <c r="Z39" s="15">
        <v>-21.5</v>
      </c>
      <c r="AA39" s="15">
        <v>-21.5</v>
      </c>
      <c r="AB39" s="15">
        <v>-21.5</v>
      </c>
      <c r="AC39" s="15">
        <v>-1.5</v>
      </c>
      <c r="AD39" s="15">
        <v>-1.5</v>
      </c>
      <c r="AE39" s="15">
        <v>-1.5</v>
      </c>
      <c r="AF39" s="15">
        <v>-25</v>
      </c>
      <c r="AG39" s="15">
        <v>-21.5</v>
      </c>
    </row>
    <row r="40" spans="1:33" x14ac:dyDescent="0.25">
      <c r="A40" s="5">
        <v>29</v>
      </c>
      <c r="B40" s="5" t="s">
        <v>37</v>
      </c>
      <c r="C40" s="15">
        <v>-21.5</v>
      </c>
      <c r="D40" s="15">
        <v>-21.5</v>
      </c>
      <c r="E40" s="15">
        <v>-25</v>
      </c>
      <c r="F40" s="15">
        <v>-25</v>
      </c>
      <c r="G40" s="15">
        <v>-21.5</v>
      </c>
      <c r="H40" s="15">
        <v>-21.5</v>
      </c>
      <c r="I40" s="15">
        <v>-25</v>
      </c>
      <c r="J40" s="15">
        <v>-21.5</v>
      </c>
      <c r="K40" s="15">
        <v>-21.5</v>
      </c>
      <c r="L40" s="15">
        <v>-21.5</v>
      </c>
      <c r="M40" s="15">
        <v>-21.5</v>
      </c>
      <c r="N40" s="15">
        <v>-25</v>
      </c>
      <c r="O40" s="15">
        <v>-25</v>
      </c>
      <c r="P40" s="15">
        <v>-21.5</v>
      </c>
      <c r="Q40" s="15">
        <v>-21.5</v>
      </c>
      <c r="R40" s="15">
        <v>-21.5</v>
      </c>
      <c r="S40" s="15">
        <v>-21.5</v>
      </c>
      <c r="T40" s="15">
        <v>-21.5</v>
      </c>
      <c r="U40" s="15">
        <v>-21.5</v>
      </c>
      <c r="V40" s="15">
        <v>-16.5</v>
      </c>
      <c r="W40" s="15">
        <v>-10</v>
      </c>
      <c r="X40" s="15">
        <v>-21.5</v>
      </c>
      <c r="Y40" s="15">
        <v>-21.5</v>
      </c>
      <c r="Z40" s="15">
        <v>-21.5</v>
      </c>
      <c r="AA40" s="15">
        <v>-21.5</v>
      </c>
      <c r="AB40" s="15">
        <v>-21.5</v>
      </c>
      <c r="AC40" s="15">
        <v>-1.5</v>
      </c>
      <c r="AD40" s="15">
        <v>-1.5</v>
      </c>
      <c r="AE40" s="15">
        <v>-1.5</v>
      </c>
      <c r="AF40" s="15">
        <v>-25</v>
      </c>
      <c r="AG40" s="15">
        <v>-21.5</v>
      </c>
    </row>
    <row r="41" spans="1:33" x14ac:dyDescent="0.25">
      <c r="A41" s="5">
        <v>30</v>
      </c>
      <c r="B41" s="5" t="s">
        <v>38</v>
      </c>
      <c r="C41" s="15">
        <v>-21.5</v>
      </c>
      <c r="D41" s="15">
        <v>-21.5</v>
      </c>
      <c r="E41" s="15">
        <v>-25</v>
      </c>
      <c r="F41" s="15">
        <v>-25</v>
      </c>
      <c r="G41" s="15">
        <v>-21.5</v>
      </c>
      <c r="H41" s="15">
        <v>-21.5</v>
      </c>
      <c r="I41" s="15">
        <v>-25</v>
      </c>
      <c r="J41" s="15">
        <v>-21.5</v>
      </c>
      <c r="K41" s="15">
        <v>-21.5</v>
      </c>
      <c r="L41" s="15">
        <v>-21.5</v>
      </c>
      <c r="M41" s="15">
        <v>-21.5</v>
      </c>
      <c r="N41" s="15">
        <v>-25</v>
      </c>
      <c r="O41" s="15">
        <v>-25</v>
      </c>
      <c r="P41" s="15">
        <v>-21.5</v>
      </c>
      <c r="Q41" s="15">
        <v>-21.5</v>
      </c>
      <c r="R41" s="15">
        <v>-21.5</v>
      </c>
      <c r="S41" s="15">
        <v>-21.5</v>
      </c>
      <c r="T41" s="15">
        <v>-21.5</v>
      </c>
      <c r="U41" s="15">
        <v>-21.5</v>
      </c>
      <c r="V41" s="15">
        <v>-11.5</v>
      </c>
      <c r="W41" s="15">
        <v>-10</v>
      </c>
      <c r="X41" s="15">
        <v>-21.5</v>
      </c>
      <c r="Y41" s="15">
        <v>-21.5</v>
      </c>
      <c r="Z41" s="15">
        <v>-21.5</v>
      </c>
      <c r="AA41" s="15">
        <v>-21.5</v>
      </c>
      <c r="AB41" s="15">
        <v>-21.5</v>
      </c>
      <c r="AC41" s="15">
        <v>-1.5</v>
      </c>
      <c r="AD41" s="15">
        <v>-1.5</v>
      </c>
      <c r="AE41" s="15">
        <v>-1.5</v>
      </c>
      <c r="AF41" s="15">
        <v>-25</v>
      </c>
      <c r="AG41" s="15">
        <v>-21.5</v>
      </c>
    </row>
    <row r="42" spans="1:33" x14ac:dyDescent="0.25">
      <c r="A42" s="5">
        <v>31</v>
      </c>
      <c r="B42" s="5" t="s">
        <v>39</v>
      </c>
      <c r="C42" s="15">
        <v>-21.5</v>
      </c>
      <c r="D42" s="15">
        <v>-21.5</v>
      </c>
      <c r="E42" s="15">
        <v>-25</v>
      </c>
      <c r="F42" s="15">
        <v>-25</v>
      </c>
      <c r="G42" s="15">
        <v>-21.5</v>
      </c>
      <c r="H42" s="15">
        <v>-21.5</v>
      </c>
      <c r="I42" s="15">
        <v>-25</v>
      </c>
      <c r="J42" s="15">
        <v>-21.5</v>
      </c>
      <c r="K42" s="15">
        <v>-21.5</v>
      </c>
      <c r="L42" s="15">
        <v>-21.5</v>
      </c>
      <c r="M42" s="15">
        <v>-21.5</v>
      </c>
      <c r="N42" s="15">
        <v>-25</v>
      </c>
      <c r="O42" s="15">
        <v>-25</v>
      </c>
      <c r="P42" s="15">
        <v>-21.5</v>
      </c>
      <c r="Q42" s="15">
        <v>-21.5</v>
      </c>
      <c r="R42" s="15">
        <v>-21.5</v>
      </c>
      <c r="S42" s="15">
        <v>-21.5</v>
      </c>
      <c r="T42" s="15">
        <v>-21.5</v>
      </c>
      <c r="U42" s="15">
        <v>-21.5</v>
      </c>
      <c r="V42" s="15">
        <v>-10</v>
      </c>
      <c r="W42" s="15">
        <v>-10</v>
      </c>
      <c r="X42" s="15">
        <v>-21.5</v>
      </c>
      <c r="Y42" s="15">
        <v>-21.5</v>
      </c>
      <c r="Z42" s="15">
        <v>-21.5</v>
      </c>
      <c r="AA42" s="15">
        <v>-21.5</v>
      </c>
      <c r="AB42" s="15">
        <v>-21.5</v>
      </c>
      <c r="AC42" s="15">
        <v>-1.5</v>
      </c>
      <c r="AD42" s="15">
        <v>-1.5</v>
      </c>
      <c r="AE42" s="15">
        <v>-1.5</v>
      </c>
      <c r="AF42" s="15">
        <v>-25</v>
      </c>
      <c r="AG42" s="15">
        <v>-21.5</v>
      </c>
    </row>
    <row r="43" spans="1:33" x14ac:dyDescent="0.25">
      <c r="A43" s="5">
        <v>32</v>
      </c>
      <c r="B43" s="5" t="s">
        <v>40</v>
      </c>
      <c r="C43" s="15">
        <v>-21.5</v>
      </c>
      <c r="D43" s="15">
        <v>-21.5</v>
      </c>
      <c r="E43" s="15">
        <v>-25</v>
      </c>
      <c r="F43" s="15">
        <v>-25</v>
      </c>
      <c r="G43" s="15">
        <v>-21.5</v>
      </c>
      <c r="H43" s="15">
        <v>-21.5</v>
      </c>
      <c r="I43" s="15">
        <v>-25</v>
      </c>
      <c r="J43" s="15">
        <v>-21.5</v>
      </c>
      <c r="K43" s="15">
        <v>-21.5</v>
      </c>
      <c r="L43" s="15">
        <v>-21.5</v>
      </c>
      <c r="M43" s="15">
        <v>-21.5</v>
      </c>
      <c r="N43" s="15">
        <v>-25</v>
      </c>
      <c r="O43" s="15">
        <v>-25</v>
      </c>
      <c r="P43" s="15">
        <v>-21.5</v>
      </c>
      <c r="Q43" s="15">
        <v>-21.5</v>
      </c>
      <c r="R43" s="15">
        <v>-21.5</v>
      </c>
      <c r="S43" s="15">
        <v>-21.5</v>
      </c>
      <c r="T43" s="15">
        <v>-21.5</v>
      </c>
      <c r="U43" s="15">
        <v>-21.5</v>
      </c>
      <c r="V43" s="15">
        <v>-10</v>
      </c>
      <c r="W43" s="15">
        <v>-10</v>
      </c>
      <c r="X43" s="15">
        <v>-21.5</v>
      </c>
      <c r="Y43" s="15">
        <v>-21.5</v>
      </c>
      <c r="Z43" s="15">
        <v>-21.5</v>
      </c>
      <c r="AA43" s="15">
        <v>-21.5</v>
      </c>
      <c r="AB43" s="15">
        <v>-21.5</v>
      </c>
      <c r="AC43" s="15">
        <v>-1.5</v>
      </c>
      <c r="AD43" s="15">
        <v>-1.5</v>
      </c>
      <c r="AE43" s="15">
        <v>-1.5</v>
      </c>
      <c r="AF43" s="15">
        <v>-25</v>
      </c>
      <c r="AG43" s="15">
        <v>-21.5</v>
      </c>
    </row>
    <row r="44" spans="1:33" x14ac:dyDescent="0.25">
      <c r="A44" s="5">
        <v>33</v>
      </c>
      <c r="B44" s="5" t="s">
        <v>41</v>
      </c>
      <c r="C44" s="15">
        <v>-25</v>
      </c>
      <c r="D44" s="15">
        <v>-25</v>
      </c>
      <c r="E44" s="15">
        <v>-25</v>
      </c>
      <c r="F44" s="15">
        <v>-25</v>
      </c>
      <c r="G44" s="15">
        <v>-25</v>
      </c>
      <c r="H44" s="15">
        <v>-25</v>
      </c>
      <c r="I44" s="15">
        <v>-25</v>
      </c>
      <c r="J44" s="15">
        <v>-25</v>
      </c>
      <c r="K44" s="15">
        <v>-25</v>
      </c>
      <c r="L44" s="15">
        <v>-25</v>
      </c>
      <c r="M44" s="15">
        <v>-25</v>
      </c>
      <c r="N44" s="15">
        <v>-25</v>
      </c>
      <c r="O44" s="15">
        <v>-25</v>
      </c>
      <c r="P44" s="15">
        <v>-25</v>
      </c>
      <c r="Q44" s="15">
        <v>-25</v>
      </c>
      <c r="R44" s="15">
        <v>-21.5</v>
      </c>
      <c r="S44" s="15">
        <v>-21.5</v>
      </c>
      <c r="T44" s="15">
        <v>-21.5</v>
      </c>
      <c r="U44" s="15">
        <v>-21.5</v>
      </c>
      <c r="V44" s="15">
        <v>-10</v>
      </c>
      <c r="W44" s="15">
        <v>-10</v>
      </c>
      <c r="X44" s="15">
        <v>-17.5</v>
      </c>
      <c r="Y44" s="15">
        <v>-21.5</v>
      </c>
      <c r="Z44" s="15">
        <v>-21.5</v>
      </c>
      <c r="AA44" s="15">
        <v>-25</v>
      </c>
      <c r="AB44" s="15">
        <v>-25</v>
      </c>
      <c r="AC44" s="15">
        <v>-1.5</v>
      </c>
      <c r="AD44" s="15">
        <v>-1.5</v>
      </c>
      <c r="AE44" s="15">
        <v>-1.5</v>
      </c>
      <c r="AF44" s="15">
        <v>-25</v>
      </c>
      <c r="AG44" s="15">
        <v>-25</v>
      </c>
    </row>
    <row r="45" spans="1:33" x14ac:dyDescent="0.25">
      <c r="A45" s="5">
        <v>34</v>
      </c>
      <c r="B45" s="5" t="s">
        <v>42</v>
      </c>
      <c r="C45" s="15">
        <v>-25</v>
      </c>
      <c r="D45" s="15">
        <v>-25</v>
      </c>
      <c r="E45" s="15">
        <v>-25</v>
      </c>
      <c r="F45" s="15">
        <v>-25</v>
      </c>
      <c r="G45" s="15">
        <v>-25</v>
      </c>
      <c r="H45" s="15">
        <v>-25</v>
      </c>
      <c r="I45" s="15">
        <v>-25</v>
      </c>
      <c r="J45" s="15">
        <v>-25</v>
      </c>
      <c r="K45" s="15">
        <v>-25</v>
      </c>
      <c r="L45" s="15">
        <v>-25</v>
      </c>
      <c r="M45" s="15">
        <v>-25</v>
      </c>
      <c r="N45" s="15">
        <v>-25</v>
      </c>
      <c r="O45" s="15">
        <v>-25</v>
      </c>
      <c r="P45" s="15">
        <v>-25</v>
      </c>
      <c r="Q45" s="15">
        <v>-25</v>
      </c>
      <c r="R45" s="15">
        <v>-21.5</v>
      </c>
      <c r="S45" s="15">
        <v>-21.5</v>
      </c>
      <c r="T45" s="15">
        <v>-21.5</v>
      </c>
      <c r="U45" s="15">
        <v>-21.5</v>
      </c>
      <c r="V45" s="15">
        <v>-10</v>
      </c>
      <c r="W45" s="15">
        <v>-10</v>
      </c>
      <c r="X45" s="15">
        <v>-15</v>
      </c>
      <c r="Y45" s="15">
        <v>-21.5</v>
      </c>
      <c r="Z45" s="15">
        <v>-21.5</v>
      </c>
      <c r="AA45" s="15">
        <v>-25</v>
      </c>
      <c r="AB45" s="15">
        <v>-25</v>
      </c>
      <c r="AC45" s="15">
        <v>-1.5</v>
      </c>
      <c r="AD45" s="15">
        <v>-1.5</v>
      </c>
      <c r="AE45" s="15">
        <v>-1.5</v>
      </c>
      <c r="AF45" s="15">
        <v>-25</v>
      </c>
      <c r="AG45" s="15">
        <v>-25</v>
      </c>
    </row>
    <row r="46" spans="1:33" x14ac:dyDescent="0.25">
      <c r="A46" s="5">
        <v>35</v>
      </c>
      <c r="B46" s="5" t="s">
        <v>43</v>
      </c>
      <c r="C46" s="15">
        <v>-25</v>
      </c>
      <c r="D46" s="15">
        <v>-25</v>
      </c>
      <c r="E46" s="15">
        <v>-25</v>
      </c>
      <c r="F46" s="15">
        <v>-25</v>
      </c>
      <c r="G46" s="15">
        <v>-25</v>
      </c>
      <c r="H46" s="15">
        <v>-25</v>
      </c>
      <c r="I46" s="15">
        <v>-25</v>
      </c>
      <c r="J46" s="15">
        <v>-25</v>
      </c>
      <c r="K46" s="15">
        <v>-25</v>
      </c>
      <c r="L46" s="15">
        <v>-25</v>
      </c>
      <c r="M46" s="15">
        <v>-25</v>
      </c>
      <c r="N46" s="15">
        <v>-25</v>
      </c>
      <c r="O46" s="15">
        <v>-25</v>
      </c>
      <c r="P46" s="15">
        <v>-25</v>
      </c>
      <c r="Q46" s="15">
        <v>-25</v>
      </c>
      <c r="R46" s="15">
        <v>-25</v>
      </c>
      <c r="S46" s="15">
        <v>-25</v>
      </c>
      <c r="T46" s="15">
        <v>-25</v>
      </c>
      <c r="U46" s="15">
        <v>-25</v>
      </c>
      <c r="V46" s="15">
        <v>-10</v>
      </c>
      <c r="W46" s="15">
        <v>-10</v>
      </c>
      <c r="X46" s="15">
        <v>-15</v>
      </c>
      <c r="Y46" s="15">
        <v>-25</v>
      </c>
      <c r="Z46" s="15">
        <v>-25</v>
      </c>
      <c r="AA46" s="15">
        <v>-25</v>
      </c>
      <c r="AB46" s="15">
        <v>-25</v>
      </c>
      <c r="AC46" s="15">
        <v>-1.5</v>
      </c>
      <c r="AD46" s="15">
        <v>-1.5</v>
      </c>
      <c r="AE46" s="15">
        <v>-1.5</v>
      </c>
      <c r="AF46" s="15">
        <v>-25</v>
      </c>
      <c r="AG46" s="15">
        <v>-25</v>
      </c>
    </row>
    <row r="47" spans="1:33" x14ac:dyDescent="0.25">
      <c r="A47" s="5">
        <v>36</v>
      </c>
      <c r="B47" s="5" t="s">
        <v>44</v>
      </c>
      <c r="C47" s="15">
        <v>-25</v>
      </c>
      <c r="D47" s="15">
        <v>-25</v>
      </c>
      <c r="E47" s="15">
        <v>-25</v>
      </c>
      <c r="F47" s="15">
        <v>-25</v>
      </c>
      <c r="G47" s="15">
        <v>-25</v>
      </c>
      <c r="H47" s="15">
        <v>-25</v>
      </c>
      <c r="I47" s="15">
        <v>-25</v>
      </c>
      <c r="J47" s="15">
        <v>-25</v>
      </c>
      <c r="K47" s="15">
        <v>-25</v>
      </c>
      <c r="L47" s="15">
        <v>-25</v>
      </c>
      <c r="M47" s="15">
        <v>-25</v>
      </c>
      <c r="N47" s="15">
        <v>-25</v>
      </c>
      <c r="O47" s="15">
        <v>-25</v>
      </c>
      <c r="P47" s="15">
        <v>-25</v>
      </c>
      <c r="Q47" s="15">
        <v>-25</v>
      </c>
      <c r="R47" s="15">
        <v>-25</v>
      </c>
      <c r="S47" s="15">
        <v>-25</v>
      </c>
      <c r="T47" s="15">
        <v>-25</v>
      </c>
      <c r="U47" s="15">
        <v>-25</v>
      </c>
      <c r="V47" s="15">
        <v>-10</v>
      </c>
      <c r="W47" s="15">
        <v>-10</v>
      </c>
      <c r="X47" s="15">
        <v>-15</v>
      </c>
      <c r="Y47" s="15">
        <v>-25</v>
      </c>
      <c r="Z47" s="15">
        <v>-25</v>
      </c>
      <c r="AA47" s="15">
        <v>-25</v>
      </c>
      <c r="AB47" s="15">
        <v>-25</v>
      </c>
      <c r="AC47" s="15">
        <v>-1.5</v>
      </c>
      <c r="AD47" s="15">
        <v>-1.5</v>
      </c>
      <c r="AE47" s="15">
        <v>-1.5</v>
      </c>
      <c r="AF47" s="15">
        <v>-25</v>
      </c>
      <c r="AG47" s="15">
        <v>-25</v>
      </c>
    </row>
    <row r="48" spans="1:33" x14ac:dyDescent="0.25">
      <c r="A48" s="5">
        <v>37</v>
      </c>
      <c r="B48" s="5" t="s">
        <v>45</v>
      </c>
      <c r="C48" s="15">
        <v>-25</v>
      </c>
      <c r="D48" s="15">
        <v>-25</v>
      </c>
      <c r="E48" s="15">
        <v>-25</v>
      </c>
      <c r="F48" s="15">
        <v>-25</v>
      </c>
      <c r="G48" s="15">
        <v>-25</v>
      </c>
      <c r="H48" s="15">
        <v>-25</v>
      </c>
      <c r="I48" s="15">
        <v>-25</v>
      </c>
      <c r="J48" s="15">
        <v>-25</v>
      </c>
      <c r="K48" s="15">
        <v>-25</v>
      </c>
      <c r="L48" s="15">
        <v>-25</v>
      </c>
      <c r="M48" s="15">
        <v>-25</v>
      </c>
      <c r="N48" s="15">
        <v>-25</v>
      </c>
      <c r="O48" s="15">
        <v>-25</v>
      </c>
      <c r="P48" s="15">
        <v>-25</v>
      </c>
      <c r="Q48" s="15">
        <v>-25</v>
      </c>
      <c r="R48" s="15">
        <v>-25</v>
      </c>
      <c r="S48" s="15">
        <v>-25</v>
      </c>
      <c r="T48" s="15">
        <v>-25</v>
      </c>
      <c r="U48" s="15">
        <v>-25</v>
      </c>
      <c r="V48" s="15">
        <v>-10</v>
      </c>
      <c r="W48" s="15">
        <v>-10</v>
      </c>
      <c r="X48" s="15">
        <v>-15</v>
      </c>
      <c r="Y48" s="15">
        <v>-25</v>
      </c>
      <c r="Z48" s="15">
        <v>-25</v>
      </c>
      <c r="AA48" s="15">
        <v>-25</v>
      </c>
      <c r="AB48" s="15">
        <v>-25</v>
      </c>
      <c r="AC48" s="15">
        <v>-1.5</v>
      </c>
      <c r="AD48" s="15">
        <v>-1.5</v>
      </c>
      <c r="AE48" s="15">
        <v>-1.5</v>
      </c>
      <c r="AF48" s="15">
        <v>-25</v>
      </c>
      <c r="AG48" s="15">
        <v>-25</v>
      </c>
    </row>
    <row r="49" spans="1:33" x14ac:dyDescent="0.25">
      <c r="A49" s="5">
        <v>38</v>
      </c>
      <c r="B49" s="5" t="s">
        <v>46</v>
      </c>
      <c r="C49" s="15">
        <v>-25</v>
      </c>
      <c r="D49" s="15">
        <v>-25</v>
      </c>
      <c r="E49" s="15">
        <v>-25</v>
      </c>
      <c r="F49" s="15">
        <v>-25</v>
      </c>
      <c r="G49" s="15">
        <v>-25</v>
      </c>
      <c r="H49" s="15">
        <v>-25</v>
      </c>
      <c r="I49" s="15">
        <v>-25</v>
      </c>
      <c r="J49" s="15">
        <v>-25</v>
      </c>
      <c r="K49" s="15">
        <v>-25</v>
      </c>
      <c r="L49" s="15">
        <v>-25</v>
      </c>
      <c r="M49" s="15">
        <v>-25</v>
      </c>
      <c r="N49" s="15">
        <v>-25</v>
      </c>
      <c r="O49" s="15">
        <v>-25</v>
      </c>
      <c r="P49" s="15">
        <v>-25</v>
      </c>
      <c r="Q49" s="15">
        <v>-25</v>
      </c>
      <c r="R49" s="15">
        <v>-25</v>
      </c>
      <c r="S49" s="15">
        <v>-25</v>
      </c>
      <c r="T49" s="15">
        <v>-25</v>
      </c>
      <c r="U49" s="15">
        <v>-25</v>
      </c>
      <c r="V49" s="15">
        <v>-10</v>
      </c>
      <c r="W49" s="15">
        <v>-10</v>
      </c>
      <c r="X49" s="15">
        <v>-15</v>
      </c>
      <c r="Y49" s="15">
        <v>-25</v>
      </c>
      <c r="Z49" s="15">
        <v>-25</v>
      </c>
      <c r="AA49" s="15">
        <v>-25</v>
      </c>
      <c r="AB49" s="15">
        <v>-25</v>
      </c>
      <c r="AC49" s="15">
        <v>-1.5</v>
      </c>
      <c r="AD49" s="15">
        <v>-1.5</v>
      </c>
      <c r="AE49" s="15">
        <v>-1.5</v>
      </c>
      <c r="AF49" s="15">
        <v>-25</v>
      </c>
      <c r="AG49" s="15">
        <v>-25</v>
      </c>
    </row>
    <row r="50" spans="1:33" x14ac:dyDescent="0.25">
      <c r="A50" s="5">
        <v>39</v>
      </c>
      <c r="B50" s="5" t="s">
        <v>47</v>
      </c>
      <c r="C50" s="15">
        <v>-25</v>
      </c>
      <c r="D50" s="15">
        <v>-25</v>
      </c>
      <c r="E50" s="15">
        <v>-25</v>
      </c>
      <c r="F50" s="15">
        <v>-25</v>
      </c>
      <c r="G50" s="15">
        <v>-25</v>
      </c>
      <c r="H50" s="15">
        <v>-25</v>
      </c>
      <c r="I50" s="15">
        <v>-25</v>
      </c>
      <c r="J50" s="15">
        <v>-25</v>
      </c>
      <c r="K50" s="15">
        <v>-25</v>
      </c>
      <c r="L50" s="15">
        <v>-25</v>
      </c>
      <c r="M50" s="15">
        <v>-25</v>
      </c>
      <c r="N50" s="15">
        <v>-25</v>
      </c>
      <c r="O50" s="15">
        <v>-25</v>
      </c>
      <c r="P50" s="15">
        <v>-25</v>
      </c>
      <c r="Q50" s="15">
        <v>-25</v>
      </c>
      <c r="R50" s="15">
        <v>-25</v>
      </c>
      <c r="S50" s="15">
        <v>-25</v>
      </c>
      <c r="T50" s="15">
        <v>-25</v>
      </c>
      <c r="U50" s="15">
        <v>-25</v>
      </c>
      <c r="V50" s="15">
        <v>-10</v>
      </c>
      <c r="W50" s="15">
        <v>-10</v>
      </c>
      <c r="X50" s="15">
        <v>-15</v>
      </c>
      <c r="Y50" s="15">
        <v>-25</v>
      </c>
      <c r="Z50" s="15">
        <v>-25</v>
      </c>
      <c r="AA50" s="15">
        <v>-25</v>
      </c>
      <c r="AB50" s="15">
        <v>-25</v>
      </c>
      <c r="AC50" s="15">
        <v>-1.5</v>
      </c>
      <c r="AD50" s="15">
        <v>-1.5</v>
      </c>
      <c r="AE50" s="15">
        <v>-1.5</v>
      </c>
      <c r="AF50" s="15">
        <v>-25</v>
      </c>
      <c r="AG50" s="15">
        <v>-25</v>
      </c>
    </row>
    <row r="51" spans="1:33" x14ac:dyDescent="0.25">
      <c r="A51" s="5">
        <v>40</v>
      </c>
      <c r="B51" s="5" t="s">
        <v>48</v>
      </c>
      <c r="C51" s="15">
        <v>-25</v>
      </c>
      <c r="D51" s="15">
        <v>-25</v>
      </c>
      <c r="E51" s="15">
        <v>-25</v>
      </c>
      <c r="F51" s="15">
        <v>-25</v>
      </c>
      <c r="G51" s="15">
        <v>-25</v>
      </c>
      <c r="H51" s="15">
        <v>-25</v>
      </c>
      <c r="I51" s="15">
        <v>-25</v>
      </c>
      <c r="J51" s="15">
        <v>-25</v>
      </c>
      <c r="K51" s="15">
        <v>-25</v>
      </c>
      <c r="L51" s="15">
        <v>-25</v>
      </c>
      <c r="M51" s="15">
        <v>-25</v>
      </c>
      <c r="N51" s="15">
        <v>-25</v>
      </c>
      <c r="O51" s="15">
        <v>-25</v>
      </c>
      <c r="P51" s="15">
        <v>-25</v>
      </c>
      <c r="Q51" s="15">
        <v>-25</v>
      </c>
      <c r="R51" s="15">
        <v>-25</v>
      </c>
      <c r="S51" s="15">
        <v>-25</v>
      </c>
      <c r="T51" s="15">
        <v>-25</v>
      </c>
      <c r="U51" s="15">
        <v>-25</v>
      </c>
      <c r="V51" s="15">
        <v>-10</v>
      </c>
      <c r="W51" s="15">
        <v>-10</v>
      </c>
      <c r="X51" s="15">
        <v>-20</v>
      </c>
      <c r="Y51" s="15">
        <v>-25</v>
      </c>
      <c r="Z51" s="15">
        <v>-25</v>
      </c>
      <c r="AA51" s="15">
        <v>-25</v>
      </c>
      <c r="AB51" s="15">
        <v>-25</v>
      </c>
      <c r="AC51" s="15">
        <v>-1.5</v>
      </c>
      <c r="AD51" s="15">
        <v>-1.5</v>
      </c>
      <c r="AE51" s="15">
        <v>-1.5</v>
      </c>
      <c r="AF51" s="15">
        <v>-25</v>
      </c>
      <c r="AG51" s="15">
        <v>-25</v>
      </c>
    </row>
    <row r="52" spans="1:33" x14ac:dyDescent="0.25">
      <c r="A52" s="5">
        <v>41</v>
      </c>
      <c r="B52" s="5" t="s">
        <v>49</v>
      </c>
      <c r="C52" s="15">
        <v>-25</v>
      </c>
      <c r="D52" s="15">
        <v>-25</v>
      </c>
      <c r="E52" s="15">
        <v>-25</v>
      </c>
      <c r="F52" s="15">
        <v>-25</v>
      </c>
      <c r="G52" s="15">
        <v>-25</v>
      </c>
      <c r="H52" s="15">
        <v>-25</v>
      </c>
      <c r="I52" s="15">
        <v>-25</v>
      </c>
      <c r="J52" s="15">
        <v>-25</v>
      </c>
      <c r="K52" s="15">
        <v>-25</v>
      </c>
      <c r="L52" s="15">
        <v>-25</v>
      </c>
      <c r="M52" s="15">
        <v>-25</v>
      </c>
      <c r="N52" s="15">
        <v>-25</v>
      </c>
      <c r="O52" s="15">
        <v>-25</v>
      </c>
      <c r="P52" s="15">
        <v>-25</v>
      </c>
      <c r="Q52" s="15">
        <v>-25</v>
      </c>
      <c r="R52" s="15">
        <v>-25</v>
      </c>
      <c r="S52" s="15">
        <v>-25</v>
      </c>
      <c r="T52" s="15">
        <v>-25</v>
      </c>
      <c r="U52" s="15">
        <v>-18</v>
      </c>
      <c r="V52" s="15">
        <v>-10</v>
      </c>
      <c r="W52" s="15">
        <v>-10</v>
      </c>
      <c r="X52" s="15">
        <v>-14</v>
      </c>
      <c r="Y52" s="15">
        <v>-25</v>
      </c>
      <c r="Z52" s="15">
        <v>-25</v>
      </c>
      <c r="AA52" s="15">
        <v>-25</v>
      </c>
      <c r="AB52" s="15">
        <v>-25</v>
      </c>
      <c r="AC52" s="15">
        <v>-1.5</v>
      </c>
      <c r="AD52" s="15">
        <v>-1.5</v>
      </c>
      <c r="AE52" s="15">
        <v>-1.5</v>
      </c>
      <c r="AF52" s="15">
        <v>-25</v>
      </c>
      <c r="AG52" s="15">
        <v>-25</v>
      </c>
    </row>
    <row r="53" spans="1:33" x14ac:dyDescent="0.25">
      <c r="A53" s="5">
        <v>42</v>
      </c>
      <c r="B53" s="5" t="s">
        <v>50</v>
      </c>
      <c r="C53" s="15">
        <v>-25</v>
      </c>
      <c r="D53" s="15">
        <v>-25</v>
      </c>
      <c r="E53" s="15">
        <v>-25</v>
      </c>
      <c r="F53" s="15">
        <v>-25</v>
      </c>
      <c r="G53" s="15">
        <v>-25</v>
      </c>
      <c r="H53" s="15">
        <v>-25</v>
      </c>
      <c r="I53" s="15">
        <v>-25</v>
      </c>
      <c r="J53" s="15">
        <v>-25</v>
      </c>
      <c r="K53" s="15">
        <v>-25</v>
      </c>
      <c r="L53" s="15">
        <v>-25</v>
      </c>
      <c r="M53" s="15">
        <v>-25</v>
      </c>
      <c r="N53" s="15">
        <v>-25</v>
      </c>
      <c r="O53" s="15">
        <v>-25</v>
      </c>
      <c r="P53" s="15">
        <v>-25</v>
      </c>
      <c r="Q53" s="15">
        <v>-25</v>
      </c>
      <c r="R53" s="15">
        <v>-25</v>
      </c>
      <c r="S53" s="15">
        <v>-25</v>
      </c>
      <c r="T53" s="15">
        <v>-25</v>
      </c>
      <c r="U53" s="15">
        <v>-16</v>
      </c>
      <c r="V53" s="15">
        <v>-10</v>
      </c>
      <c r="W53" s="15">
        <v>-10</v>
      </c>
      <c r="X53" s="15">
        <v>-14</v>
      </c>
      <c r="Y53" s="15">
        <v>-25</v>
      </c>
      <c r="Z53" s="15">
        <v>-25</v>
      </c>
      <c r="AA53" s="15">
        <v>-25</v>
      </c>
      <c r="AB53" s="15">
        <v>-25</v>
      </c>
      <c r="AC53" s="15">
        <v>-1.5</v>
      </c>
      <c r="AD53" s="15">
        <v>-1.5</v>
      </c>
      <c r="AE53" s="15">
        <v>-1.5</v>
      </c>
      <c r="AF53" s="15">
        <v>-25</v>
      </c>
      <c r="AG53" s="15">
        <v>-25</v>
      </c>
    </row>
    <row r="54" spans="1:33" x14ac:dyDescent="0.25">
      <c r="A54" s="5">
        <v>43</v>
      </c>
      <c r="B54" s="5" t="s">
        <v>51</v>
      </c>
      <c r="C54" s="15">
        <v>-25</v>
      </c>
      <c r="D54" s="15">
        <v>-25</v>
      </c>
      <c r="E54" s="15">
        <v>-25</v>
      </c>
      <c r="F54" s="15">
        <v>-25</v>
      </c>
      <c r="G54" s="15">
        <v>-25</v>
      </c>
      <c r="H54" s="15">
        <v>-25</v>
      </c>
      <c r="I54" s="15">
        <v>-25</v>
      </c>
      <c r="J54" s="15">
        <v>-25</v>
      </c>
      <c r="K54" s="15">
        <v>-25</v>
      </c>
      <c r="L54" s="15">
        <v>-25</v>
      </c>
      <c r="M54" s="15">
        <v>-25</v>
      </c>
      <c r="N54" s="15">
        <v>-25</v>
      </c>
      <c r="O54" s="15">
        <v>-25</v>
      </c>
      <c r="P54" s="15">
        <v>-25</v>
      </c>
      <c r="Q54" s="15">
        <v>-25</v>
      </c>
      <c r="R54" s="15">
        <v>-25</v>
      </c>
      <c r="S54" s="15">
        <v>-25</v>
      </c>
      <c r="T54" s="15">
        <v>-25</v>
      </c>
      <c r="U54" s="15">
        <v>-17</v>
      </c>
      <c r="V54" s="15">
        <v>-10</v>
      </c>
      <c r="W54" s="15">
        <v>-10</v>
      </c>
      <c r="X54" s="15">
        <v>-14</v>
      </c>
      <c r="Y54" s="15">
        <v>-25</v>
      </c>
      <c r="Z54" s="15">
        <v>-25</v>
      </c>
      <c r="AA54" s="15">
        <v>-25</v>
      </c>
      <c r="AB54" s="15">
        <v>-25</v>
      </c>
      <c r="AC54" s="15">
        <v>-1.5</v>
      </c>
      <c r="AD54" s="15">
        <v>-1.5</v>
      </c>
      <c r="AE54" s="15">
        <v>-1.5</v>
      </c>
      <c r="AF54" s="15">
        <v>-25</v>
      </c>
      <c r="AG54" s="15">
        <v>-25</v>
      </c>
    </row>
    <row r="55" spans="1:33" x14ac:dyDescent="0.25">
      <c r="A55" s="5">
        <v>44</v>
      </c>
      <c r="B55" s="5" t="s">
        <v>52</v>
      </c>
      <c r="C55" s="15">
        <v>-25</v>
      </c>
      <c r="D55" s="15">
        <v>-25</v>
      </c>
      <c r="E55" s="15">
        <v>-25</v>
      </c>
      <c r="F55" s="15">
        <v>-25</v>
      </c>
      <c r="G55" s="15">
        <v>-25</v>
      </c>
      <c r="H55" s="15">
        <v>-25</v>
      </c>
      <c r="I55" s="15">
        <v>-25</v>
      </c>
      <c r="J55" s="15">
        <v>-25</v>
      </c>
      <c r="K55" s="15">
        <v>-25</v>
      </c>
      <c r="L55" s="15">
        <v>-25</v>
      </c>
      <c r="M55" s="15">
        <v>-25</v>
      </c>
      <c r="N55" s="15">
        <v>-25</v>
      </c>
      <c r="O55" s="15">
        <v>-25</v>
      </c>
      <c r="P55" s="15">
        <v>-25</v>
      </c>
      <c r="Q55" s="15">
        <v>-25</v>
      </c>
      <c r="R55" s="15">
        <v>-25</v>
      </c>
      <c r="S55" s="15">
        <v>-25</v>
      </c>
      <c r="T55" s="15">
        <v>-25</v>
      </c>
      <c r="U55" s="15">
        <v>-17</v>
      </c>
      <c r="V55" s="15">
        <v>-10</v>
      </c>
      <c r="W55" s="15">
        <v>-10</v>
      </c>
      <c r="X55" s="15">
        <v>-14</v>
      </c>
      <c r="Y55" s="15">
        <v>-25</v>
      </c>
      <c r="Z55" s="15">
        <v>-25</v>
      </c>
      <c r="AA55" s="15">
        <v>-25</v>
      </c>
      <c r="AB55" s="15">
        <v>-25</v>
      </c>
      <c r="AC55" s="15">
        <v>-1.5</v>
      </c>
      <c r="AD55" s="15">
        <v>-1.5</v>
      </c>
      <c r="AE55" s="15">
        <v>-1.5</v>
      </c>
      <c r="AF55" s="15">
        <v>-25</v>
      </c>
      <c r="AG55" s="15">
        <v>-25</v>
      </c>
    </row>
    <row r="56" spans="1:33" x14ac:dyDescent="0.25">
      <c r="A56" s="5">
        <v>45</v>
      </c>
      <c r="B56" s="5" t="s">
        <v>53</v>
      </c>
      <c r="C56" s="15">
        <v>-25</v>
      </c>
      <c r="D56" s="15">
        <v>-25</v>
      </c>
      <c r="E56" s="15">
        <v>-25</v>
      </c>
      <c r="F56" s="15">
        <v>-25</v>
      </c>
      <c r="G56" s="15">
        <v>-25</v>
      </c>
      <c r="H56" s="15">
        <v>-25</v>
      </c>
      <c r="I56" s="15">
        <v>-25</v>
      </c>
      <c r="J56" s="15">
        <v>-25</v>
      </c>
      <c r="K56" s="15">
        <v>-25</v>
      </c>
      <c r="L56" s="15">
        <v>-25</v>
      </c>
      <c r="M56" s="15">
        <v>-25</v>
      </c>
      <c r="N56" s="15">
        <v>-25</v>
      </c>
      <c r="O56" s="15">
        <v>-25</v>
      </c>
      <c r="P56" s="15">
        <v>-25</v>
      </c>
      <c r="Q56" s="15">
        <v>-25</v>
      </c>
      <c r="R56" s="15">
        <v>-25</v>
      </c>
      <c r="S56" s="15">
        <v>-25</v>
      </c>
      <c r="T56" s="15">
        <v>-25</v>
      </c>
      <c r="U56" s="15">
        <v>-17</v>
      </c>
      <c r="V56" s="15">
        <v>-10</v>
      </c>
      <c r="W56" s="15">
        <v>-10</v>
      </c>
      <c r="X56" s="15">
        <v>-14</v>
      </c>
      <c r="Y56" s="15">
        <v>-20</v>
      </c>
      <c r="Z56" s="15">
        <v>-25</v>
      </c>
      <c r="AA56" s="15">
        <v>-25</v>
      </c>
      <c r="AB56" s="15">
        <v>-25</v>
      </c>
      <c r="AC56" s="15">
        <v>-1.5</v>
      </c>
      <c r="AD56" s="15">
        <v>-1.5</v>
      </c>
      <c r="AE56" s="15">
        <v>-1.5</v>
      </c>
      <c r="AF56" s="15">
        <v>-25</v>
      </c>
      <c r="AG56" s="15">
        <v>-25</v>
      </c>
    </row>
    <row r="57" spans="1:33" x14ac:dyDescent="0.25">
      <c r="A57" s="5">
        <v>46</v>
      </c>
      <c r="B57" s="5" t="s">
        <v>54</v>
      </c>
      <c r="C57" s="15">
        <v>-25</v>
      </c>
      <c r="D57" s="15">
        <v>-25</v>
      </c>
      <c r="E57" s="15">
        <v>-25</v>
      </c>
      <c r="F57" s="15">
        <v>-25</v>
      </c>
      <c r="G57" s="15">
        <v>-25</v>
      </c>
      <c r="H57" s="15">
        <v>-25</v>
      </c>
      <c r="I57" s="15">
        <v>-25</v>
      </c>
      <c r="J57" s="15">
        <v>-25</v>
      </c>
      <c r="K57" s="15">
        <v>-25</v>
      </c>
      <c r="L57" s="15">
        <v>-25</v>
      </c>
      <c r="M57" s="15">
        <v>-25</v>
      </c>
      <c r="N57" s="15">
        <v>-25</v>
      </c>
      <c r="O57" s="15">
        <v>-25</v>
      </c>
      <c r="P57" s="15">
        <v>-25</v>
      </c>
      <c r="Q57" s="15">
        <v>-25</v>
      </c>
      <c r="R57" s="15">
        <v>-25</v>
      </c>
      <c r="S57" s="15">
        <v>-25</v>
      </c>
      <c r="T57" s="15">
        <v>-25</v>
      </c>
      <c r="U57" s="15">
        <v>-17</v>
      </c>
      <c r="V57" s="15">
        <v>-10</v>
      </c>
      <c r="W57" s="15">
        <v>-10</v>
      </c>
      <c r="X57" s="15">
        <v>-16</v>
      </c>
      <c r="Y57" s="15">
        <v>-20</v>
      </c>
      <c r="Z57" s="15">
        <v>-25</v>
      </c>
      <c r="AA57" s="15">
        <v>-25</v>
      </c>
      <c r="AB57" s="15">
        <v>-25</v>
      </c>
      <c r="AC57" s="15">
        <v>-1.5</v>
      </c>
      <c r="AD57" s="15">
        <v>-1.5</v>
      </c>
      <c r="AE57" s="15">
        <v>-1.5</v>
      </c>
      <c r="AF57" s="15">
        <v>-25</v>
      </c>
      <c r="AG57" s="15">
        <v>-25</v>
      </c>
    </row>
    <row r="58" spans="1:33" x14ac:dyDescent="0.25">
      <c r="A58" s="5">
        <v>47</v>
      </c>
      <c r="B58" s="5" t="s">
        <v>55</v>
      </c>
      <c r="C58" s="15">
        <v>-25</v>
      </c>
      <c r="D58" s="15">
        <v>-25</v>
      </c>
      <c r="E58" s="15">
        <v>-25</v>
      </c>
      <c r="F58" s="15">
        <v>-25</v>
      </c>
      <c r="G58" s="15">
        <v>-25</v>
      </c>
      <c r="H58" s="15">
        <v>-25</v>
      </c>
      <c r="I58" s="15">
        <v>-25</v>
      </c>
      <c r="J58" s="15">
        <v>-25</v>
      </c>
      <c r="K58" s="15">
        <v>-25</v>
      </c>
      <c r="L58" s="15">
        <v>-25</v>
      </c>
      <c r="M58" s="15">
        <v>-25</v>
      </c>
      <c r="N58" s="15">
        <v>-25</v>
      </c>
      <c r="O58" s="15">
        <v>-25</v>
      </c>
      <c r="P58" s="15">
        <v>-25</v>
      </c>
      <c r="Q58" s="15">
        <v>-25</v>
      </c>
      <c r="R58" s="15">
        <v>-25</v>
      </c>
      <c r="S58" s="15">
        <v>-25</v>
      </c>
      <c r="T58" s="15">
        <v>-25</v>
      </c>
      <c r="U58" s="15">
        <v>-16</v>
      </c>
      <c r="V58" s="15">
        <v>-10</v>
      </c>
      <c r="W58" s="15">
        <v>-10</v>
      </c>
      <c r="X58" s="15">
        <v>-15</v>
      </c>
      <c r="Y58" s="15">
        <v>-20</v>
      </c>
      <c r="Z58" s="15">
        <v>-25</v>
      </c>
      <c r="AA58" s="15">
        <v>-25</v>
      </c>
      <c r="AB58" s="15">
        <v>-25</v>
      </c>
      <c r="AC58" s="15">
        <v>-1.5</v>
      </c>
      <c r="AD58" s="15">
        <v>-1.5</v>
      </c>
      <c r="AE58" s="15">
        <v>-1.5</v>
      </c>
      <c r="AF58" s="15">
        <v>-25</v>
      </c>
      <c r="AG58" s="15">
        <v>-25</v>
      </c>
    </row>
    <row r="59" spans="1:33" x14ac:dyDescent="0.25">
      <c r="A59" s="5">
        <v>48</v>
      </c>
      <c r="B59" s="5" t="s">
        <v>56</v>
      </c>
      <c r="C59" s="15">
        <v>-25</v>
      </c>
      <c r="D59" s="15">
        <v>-25</v>
      </c>
      <c r="E59" s="15">
        <v>-25</v>
      </c>
      <c r="F59" s="15">
        <v>-25</v>
      </c>
      <c r="G59" s="15">
        <v>-25</v>
      </c>
      <c r="H59" s="15">
        <v>-25</v>
      </c>
      <c r="I59" s="15">
        <v>-25</v>
      </c>
      <c r="J59" s="15">
        <v>-25</v>
      </c>
      <c r="K59" s="15">
        <v>-25</v>
      </c>
      <c r="L59" s="15">
        <v>-25</v>
      </c>
      <c r="M59" s="15">
        <v>-25</v>
      </c>
      <c r="N59" s="15">
        <v>-25</v>
      </c>
      <c r="O59" s="15">
        <v>-25</v>
      </c>
      <c r="P59" s="15">
        <v>-25</v>
      </c>
      <c r="Q59" s="15">
        <v>-25</v>
      </c>
      <c r="R59" s="15">
        <v>-25</v>
      </c>
      <c r="S59" s="15">
        <v>-25</v>
      </c>
      <c r="T59" s="15">
        <v>-25</v>
      </c>
      <c r="U59" s="15">
        <v>-17</v>
      </c>
      <c r="V59" s="15">
        <v>-10</v>
      </c>
      <c r="W59" s="15">
        <v>-10</v>
      </c>
      <c r="X59" s="15">
        <v>-15</v>
      </c>
      <c r="Y59" s="15">
        <v>-20</v>
      </c>
      <c r="Z59" s="15">
        <v>-25</v>
      </c>
      <c r="AA59" s="15">
        <v>-25</v>
      </c>
      <c r="AB59" s="15">
        <v>-25</v>
      </c>
      <c r="AC59" s="15">
        <v>-1.5</v>
      </c>
      <c r="AD59" s="15">
        <v>-1.5</v>
      </c>
      <c r="AE59" s="15">
        <v>-1.5</v>
      </c>
      <c r="AF59" s="15">
        <v>-25</v>
      </c>
      <c r="AG59" s="15">
        <v>-25</v>
      </c>
    </row>
    <row r="60" spans="1:33" x14ac:dyDescent="0.25">
      <c r="A60" s="5">
        <v>49</v>
      </c>
      <c r="B60" s="5" t="s">
        <v>57</v>
      </c>
      <c r="C60" s="15">
        <v>-25</v>
      </c>
      <c r="D60" s="15">
        <v>-25</v>
      </c>
      <c r="E60" s="15">
        <v>-25</v>
      </c>
      <c r="F60" s="15">
        <v>-25</v>
      </c>
      <c r="G60" s="15">
        <v>-25</v>
      </c>
      <c r="H60" s="15">
        <v>-25</v>
      </c>
      <c r="I60" s="15">
        <v>-25</v>
      </c>
      <c r="J60" s="15">
        <v>-25</v>
      </c>
      <c r="K60" s="15">
        <v>-25</v>
      </c>
      <c r="L60" s="15">
        <v>-25</v>
      </c>
      <c r="M60" s="15">
        <v>-25</v>
      </c>
      <c r="N60" s="15">
        <v>-25</v>
      </c>
      <c r="O60" s="15">
        <v>-25</v>
      </c>
      <c r="P60" s="15">
        <v>-25</v>
      </c>
      <c r="Q60" s="15">
        <v>-25</v>
      </c>
      <c r="R60" s="15">
        <v>-25</v>
      </c>
      <c r="S60" s="15">
        <v>-25</v>
      </c>
      <c r="T60" s="15">
        <v>-25</v>
      </c>
      <c r="U60" s="15">
        <v>-19</v>
      </c>
      <c r="V60" s="15">
        <v>-10</v>
      </c>
      <c r="W60" s="15">
        <v>-10</v>
      </c>
      <c r="X60" s="15">
        <v>-16</v>
      </c>
      <c r="Y60" s="15">
        <v>-25</v>
      </c>
      <c r="Z60" s="15">
        <v>-25</v>
      </c>
      <c r="AA60" s="15">
        <v>-25</v>
      </c>
      <c r="AB60" s="15">
        <v>-25</v>
      </c>
      <c r="AC60" s="15">
        <v>-1.5</v>
      </c>
      <c r="AD60" s="15">
        <v>-1.5</v>
      </c>
      <c r="AE60" s="15">
        <v>-1.5</v>
      </c>
      <c r="AF60" s="15">
        <v>-25</v>
      </c>
      <c r="AG60" s="15">
        <v>-25</v>
      </c>
    </row>
    <row r="61" spans="1:33" x14ac:dyDescent="0.25">
      <c r="A61" s="5">
        <v>50</v>
      </c>
      <c r="B61" s="5" t="s">
        <v>58</v>
      </c>
      <c r="C61" s="15">
        <v>-25</v>
      </c>
      <c r="D61" s="15">
        <v>-25</v>
      </c>
      <c r="E61" s="15">
        <v>-25</v>
      </c>
      <c r="F61" s="15">
        <v>-25</v>
      </c>
      <c r="G61" s="15">
        <v>-25</v>
      </c>
      <c r="H61" s="15">
        <v>-25</v>
      </c>
      <c r="I61" s="15">
        <v>-25</v>
      </c>
      <c r="J61" s="15">
        <v>-25</v>
      </c>
      <c r="K61" s="15">
        <v>-25</v>
      </c>
      <c r="L61" s="15">
        <v>-25</v>
      </c>
      <c r="M61" s="15">
        <v>-25</v>
      </c>
      <c r="N61" s="15">
        <v>-25</v>
      </c>
      <c r="O61" s="15">
        <v>-25</v>
      </c>
      <c r="P61" s="15">
        <v>-25</v>
      </c>
      <c r="Q61" s="15">
        <v>-25</v>
      </c>
      <c r="R61" s="15">
        <v>-25</v>
      </c>
      <c r="S61" s="15">
        <v>-25</v>
      </c>
      <c r="T61" s="15">
        <v>-25</v>
      </c>
      <c r="U61" s="15">
        <v>-19</v>
      </c>
      <c r="V61" s="15">
        <v>-10</v>
      </c>
      <c r="W61" s="15">
        <v>-10</v>
      </c>
      <c r="X61" s="15">
        <v>-16</v>
      </c>
      <c r="Y61" s="15">
        <v>-25</v>
      </c>
      <c r="Z61" s="15">
        <v>-25</v>
      </c>
      <c r="AA61" s="15">
        <v>-25</v>
      </c>
      <c r="AB61" s="15">
        <v>-25</v>
      </c>
      <c r="AC61" s="15">
        <v>-1.5</v>
      </c>
      <c r="AD61" s="15">
        <v>-1.5</v>
      </c>
      <c r="AE61" s="15">
        <v>-1.5</v>
      </c>
      <c r="AF61" s="15">
        <v>-25</v>
      </c>
      <c r="AG61" s="15">
        <v>-25</v>
      </c>
    </row>
    <row r="62" spans="1:33" x14ac:dyDescent="0.25">
      <c r="A62" s="5">
        <v>51</v>
      </c>
      <c r="B62" s="5" t="s">
        <v>59</v>
      </c>
      <c r="C62" s="15">
        <v>-25</v>
      </c>
      <c r="D62" s="15">
        <v>-25</v>
      </c>
      <c r="E62" s="15">
        <v>-25</v>
      </c>
      <c r="F62" s="15">
        <v>-25</v>
      </c>
      <c r="G62" s="15">
        <v>-25</v>
      </c>
      <c r="H62" s="15">
        <v>-25</v>
      </c>
      <c r="I62" s="15">
        <v>-25</v>
      </c>
      <c r="J62" s="15">
        <v>-25</v>
      </c>
      <c r="K62" s="15">
        <v>-25</v>
      </c>
      <c r="L62" s="15">
        <v>-25</v>
      </c>
      <c r="M62" s="15">
        <v>-25</v>
      </c>
      <c r="N62" s="15">
        <v>-25</v>
      </c>
      <c r="O62" s="15">
        <v>-25</v>
      </c>
      <c r="P62" s="15">
        <v>-25</v>
      </c>
      <c r="Q62" s="15">
        <v>-25</v>
      </c>
      <c r="R62" s="15">
        <v>-25</v>
      </c>
      <c r="S62" s="15">
        <v>-25</v>
      </c>
      <c r="T62" s="15">
        <v>-25</v>
      </c>
      <c r="U62" s="15">
        <v>-16</v>
      </c>
      <c r="V62" s="15">
        <v>-10</v>
      </c>
      <c r="W62" s="15">
        <v>0</v>
      </c>
      <c r="X62" s="15">
        <v>-14</v>
      </c>
      <c r="Y62" s="15">
        <v>-25</v>
      </c>
      <c r="Z62" s="15">
        <v>-25</v>
      </c>
      <c r="AA62" s="15">
        <v>-25</v>
      </c>
      <c r="AB62" s="15">
        <v>-25</v>
      </c>
      <c r="AC62" s="15">
        <v>-1.5</v>
      </c>
      <c r="AD62" s="15">
        <v>-1.5</v>
      </c>
      <c r="AE62" s="15">
        <v>-1.5</v>
      </c>
      <c r="AF62" s="15">
        <v>-25</v>
      </c>
      <c r="AG62" s="15">
        <v>-25</v>
      </c>
    </row>
    <row r="63" spans="1:33" x14ac:dyDescent="0.25">
      <c r="A63" s="5">
        <v>52</v>
      </c>
      <c r="B63" s="5" t="s">
        <v>60</v>
      </c>
      <c r="C63" s="15">
        <v>-25</v>
      </c>
      <c r="D63" s="15">
        <v>-25</v>
      </c>
      <c r="E63" s="15">
        <v>-25</v>
      </c>
      <c r="F63" s="15">
        <v>-25</v>
      </c>
      <c r="G63" s="15">
        <v>-25</v>
      </c>
      <c r="H63" s="15">
        <v>-25</v>
      </c>
      <c r="I63" s="15">
        <v>-25</v>
      </c>
      <c r="J63" s="15">
        <v>-25</v>
      </c>
      <c r="K63" s="15">
        <v>-25</v>
      </c>
      <c r="L63" s="15">
        <v>-25</v>
      </c>
      <c r="M63" s="15">
        <v>-25</v>
      </c>
      <c r="N63" s="15">
        <v>-25</v>
      </c>
      <c r="O63" s="15">
        <v>-25</v>
      </c>
      <c r="P63" s="15">
        <v>-25</v>
      </c>
      <c r="Q63" s="15">
        <v>-25</v>
      </c>
      <c r="R63" s="15">
        <v>-25</v>
      </c>
      <c r="S63" s="15">
        <v>-25</v>
      </c>
      <c r="T63" s="15">
        <v>-25</v>
      </c>
      <c r="U63" s="15">
        <v>-15</v>
      </c>
      <c r="V63" s="15">
        <v>-10</v>
      </c>
      <c r="W63" s="15">
        <v>0</v>
      </c>
      <c r="X63" s="15">
        <v>-14</v>
      </c>
      <c r="Y63" s="15">
        <v>-25</v>
      </c>
      <c r="Z63" s="15">
        <v>-25</v>
      </c>
      <c r="AA63" s="15">
        <v>-25</v>
      </c>
      <c r="AB63" s="15">
        <v>-25</v>
      </c>
      <c r="AC63" s="15">
        <v>-1.5</v>
      </c>
      <c r="AD63" s="15">
        <v>-1.5</v>
      </c>
      <c r="AE63" s="15">
        <v>-1.5</v>
      </c>
      <c r="AF63" s="15">
        <v>-25</v>
      </c>
      <c r="AG63" s="15">
        <v>-25</v>
      </c>
    </row>
    <row r="64" spans="1:33" x14ac:dyDescent="0.25">
      <c r="A64" s="5">
        <v>53</v>
      </c>
      <c r="B64" s="5" t="s">
        <v>61</v>
      </c>
      <c r="C64" s="15">
        <v>-25</v>
      </c>
      <c r="D64" s="15">
        <v>-25</v>
      </c>
      <c r="E64" s="15">
        <v>-25</v>
      </c>
      <c r="F64" s="15">
        <v>-25</v>
      </c>
      <c r="G64" s="15">
        <v>-25</v>
      </c>
      <c r="H64" s="15">
        <v>-25</v>
      </c>
      <c r="I64" s="15">
        <v>-25</v>
      </c>
      <c r="J64" s="15">
        <v>-25</v>
      </c>
      <c r="K64" s="15">
        <v>-25</v>
      </c>
      <c r="L64" s="15">
        <v>-25</v>
      </c>
      <c r="M64" s="15">
        <v>-25</v>
      </c>
      <c r="N64" s="15">
        <v>-25</v>
      </c>
      <c r="O64" s="15">
        <v>-25</v>
      </c>
      <c r="P64" s="15">
        <v>-25</v>
      </c>
      <c r="Q64" s="15">
        <v>-25</v>
      </c>
      <c r="R64" s="15">
        <v>-25</v>
      </c>
      <c r="S64" s="15">
        <v>-25</v>
      </c>
      <c r="T64" s="15">
        <v>-25</v>
      </c>
      <c r="U64" s="15">
        <v>-15</v>
      </c>
      <c r="V64" s="15">
        <v>-10</v>
      </c>
      <c r="W64" s="15">
        <v>-9</v>
      </c>
      <c r="X64" s="15">
        <v>-14</v>
      </c>
      <c r="Y64" s="15">
        <v>-25</v>
      </c>
      <c r="Z64" s="15">
        <v>-25</v>
      </c>
      <c r="AA64" s="15">
        <v>-25</v>
      </c>
      <c r="AB64" s="15">
        <v>-25</v>
      </c>
      <c r="AC64" s="15">
        <v>-1.5</v>
      </c>
      <c r="AD64" s="15">
        <v>-1.5</v>
      </c>
      <c r="AE64" s="15">
        <v>-1.5</v>
      </c>
      <c r="AF64" s="15">
        <v>-25</v>
      </c>
      <c r="AG64" s="15">
        <v>-25</v>
      </c>
    </row>
    <row r="65" spans="1:33" x14ac:dyDescent="0.25">
      <c r="A65" s="5">
        <v>54</v>
      </c>
      <c r="B65" s="5" t="s">
        <v>62</v>
      </c>
      <c r="C65" s="15">
        <v>-25</v>
      </c>
      <c r="D65" s="15">
        <v>-25</v>
      </c>
      <c r="E65" s="15">
        <v>-25</v>
      </c>
      <c r="F65" s="15">
        <v>-25</v>
      </c>
      <c r="G65" s="15">
        <v>-25</v>
      </c>
      <c r="H65" s="15">
        <v>-25</v>
      </c>
      <c r="I65" s="15">
        <v>-25</v>
      </c>
      <c r="J65" s="15">
        <v>-25</v>
      </c>
      <c r="K65" s="15">
        <v>-25</v>
      </c>
      <c r="L65" s="15">
        <v>-25</v>
      </c>
      <c r="M65" s="15">
        <v>-25</v>
      </c>
      <c r="N65" s="15">
        <v>-25</v>
      </c>
      <c r="O65" s="15">
        <v>-25</v>
      </c>
      <c r="P65" s="15">
        <v>-25</v>
      </c>
      <c r="Q65" s="15">
        <v>-25</v>
      </c>
      <c r="R65" s="15">
        <v>-25</v>
      </c>
      <c r="S65" s="15">
        <v>-25</v>
      </c>
      <c r="T65" s="15">
        <v>-25</v>
      </c>
      <c r="U65" s="15">
        <v>-15</v>
      </c>
      <c r="V65" s="15">
        <v>-10</v>
      </c>
      <c r="W65" s="15">
        <v>-8</v>
      </c>
      <c r="X65" s="15">
        <v>-14</v>
      </c>
      <c r="Y65" s="15">
        <v>-25</v>
      </c>
      <c r="Z65" s="15">
        <v>-25</v>
      </c>
      <c r="AA65" s="15">
        <v>-25</v>
      </c>
      <c r="AB65" s="15">
        <v>-25</v>
      </c>
      <c r="AC65" s="15">
        <v>-1.5</v>
      </c>
      <c r="AD65" s="15">
        <v>-1.5</v>
      </c>
      <c r="AE65" s="15">
        <v>-1.5</v>
      </c>
      <c r="AF65" s="15">
        <v>-25</v>
      </c>
      <c r="AG65" s="15">
        <v>-25</v>
      </c>
    </row>
    <row r="66" spans="1:33" x14ac:dyDescent="0.25">
      <c r="A66" s="5">
        <v>55</v>
      </c>
      <c r="B66" s="5" t="s">
        <v>63</v>
      </c>
      <c r="C66" s="15">
        <v>-25</v>
      </c>
      <c r="D66" s="15">
        <v>-25</v>
      </c>
      <c r="E66" s="15">
        <v>-25</v>
      </c>
      <c r="F66" s="15">
        <v>-25</v>
      </c>
      <c r="G66" s="15">
        <v>-25</v>
      </c>
      <c r="H66" s="15">
        <v>-25</v>
      </c>
      <c r="I66" s="15">
        <v>-25</v>
      </c>
      <c r="J66" s="15">
        <v>-25</v>
      </c>
      <c r="K66" s="15">
        <v>-25</v>
      </c>
      <c r="L66" s="15">
        <v>-25</v>
      </c>
      <c r="M66" s="15">
        <v>-25</v>
      </c>
      <c r="N66" s="15">
        <v>-25</v>
      </c>
      <c r="O66" s="15">
        <v>-25</v>
      </c>
      <c r="P66" s="15">
        <v>-25</v>
      </c>
      <c r="Q66" s="15">
        <v>-25</v>
      </c>
      <c r="R66" s="15">
        <v>-25</v>
      </c>
      <c r="S66" s="15">
        <v>-25</v>
      </c>
      <c r="T66" s="15">
        <v>-25</v>
      </c>
      <c r="U66" s="15">
        <v>-15</v>
      </c>
      <c r="V66" s="15">
        <v>-10</v>
      </c>
      <c r="W66" s="15">
        <v>-11</v>
      </c>
      <c r="X66" s="15">
        <v>-19</v>
      </c>
      <c r="Y66" s="15">
        <v>-25</v>
      </c>
      <c r="Z66" s="15">
        <v>-25</v>
      </c>
      <c r="AA66" s="15">
        <v>-25</v>
      </c>
      <c r="AB66" s="15">
        <v>-25</v>
      </c>
      <c r="AC66" s="15">
        <v>-1.5</v>
      </c>
      <c r="AD66" s="15">
        <v>-1.5</v>
      </c>
      <c r="AE66" s="15">
        <v>-1.5</v>
      </c>
      <c r="AF66" s="15">
        <v>-25</v>
      </c>
      <c r="AG66" s="15">
        <v>-25</v>
      </c>
    </row>
    <row r="67" spans="1:33" x14ac:dyDescent="0.25">
      <c r="A67" s="5">
        <v>56</v>
      </c>
      <c r="B67" s="5" t="s">
        <v>64</v>
      </c>
      <c r="C67" s="15">
        <v>-25</v>
      </c>
      <c r="D67" s="15">
        <v>-25</v>
      </c>
      <c r="E67" s="15">
        <v>-25</v>
      </c>
      <c r="F67" s="15">
        <v>-25</v>
      </c>
      <c r="G67" s="15">
        <v>-25</v>
      </c>
      <c r="H67" s="15">
        <v>-25</v>
      </c>
      <c r="I67" s="15">
        <v>-25</v>
      </c>
      <c r="J67" s="15">
        <v>-25</v>
      </c>
      <c r="K67" s="15">
        <v>-25</v>
      </c>
      <c r="L67" s="15">
        <v>-25</v>
      </c>
      <c r="M67" s="15">
        <v>-25</v>
      </c>
      <c r="N67" s="15">
        <v>-25</v>
      </c>
      <c r="O67" s="15">
        <v>-25</v>
      </c>
      <c r="P67" s="15">
        <v>-25</v>
      </c>
      <c r="Q67" s="15">
        <v>-25</v>
      </c>
      <c r="R67" s="15">
        <v>-25</v>
      </c>
      <c r="S67" s="15">
        <v>-25</v>
      </c>
      <c r="T67" s="15">
        <v>-25</v>
      </c>
      <c r="U67" s="15">
        <v>-15</v>
      </c>
      <c r="V67" s="15">
        <v>-10</v>
      </c>
      <c r="W67" s="15">
        <v>-10</v>
      </c>
      <c r="X67" s="15">
        <v>-25</v>
      </c>
      <c r="Y67" s="15">
        <v>-25</v>
      </c>
      <c r="Z67" s="15">
        <v>-25</v>
      </c>
      <c r="AA67" s="15">
        <v>-25</v>
      </c>
      <c r="AB67" s="15">
        <v>-25</v>
      </c>
      <c r="AC67" s="15">
        <v>-1.5</v>
      </c>
      <c r="AD67" s="15">
        <v>-1.5</v>
      </c>
      <c r="AE67" s="15">
        <v>-1.5</v>
      </c>
      <c r="AF67" s="15">
        <v>-25</v>
      </c>
      <c r="AG67" s="15">
        <v>-25</v>
      </c>
    </row>
    <row r="68" spans="1:33" x14ac:dyDescent="0.25">
      <c r="A68" s="5">
        <v>57</v>
      </c>
      <c r="B68" s="5" t="s">
        <v>65</v>
      </c>
      <c r="C68" s="15">
        <v>-25</v>
      </c>
      <c r="D68" s="15">
        <v>-25</v>
      </c>
      <c r="E68" s="15">
        <v>-25</v>
      </c>
      <c r="F68" s="15">
        <v>-25</v>
      </c>
      <c r="G68" s="15">
        <v>-25</v>
      </c>
      <c r="H68" s="15">
        <v>-25</v>
      </c>
      <c r="I68" s="15">
        <v>-25</v>
      </c>
      <c r="J68" s="15">
        <v>-25</v>
      </c>
      <c r="K68" s="15">
        <v>-25</v>
      </c>
      <c r="L68" s="15">
        <v>-25</v>
      </c>
      <c r="M68" s="15">
        <v>-25</v>
      </c>
      <c r="N68" s="15">
        <v>-25</v>
      </c>
      <c r="O68" s="15">
        <v>-25</v>
      </c>
      <c r="P68" s="15">
        <v>-25</v>
      </c>
      <c r="Q68" s="15">
        <v>-25</v>
      </c>
      <c r="R68" s="15">
        <v>-25</v>
      </c>
      <c r="S68" s="15">
        <v>-25</v>
      </c>
      <c r="T68" s="15">
        <v>-25</v>
      </c>
      <c r="U68" s="15">
        <v>-15</v>
      </c>
      <c r="V68" s="15">
        <v>-10</v>
      </c>
      <c r="W68" s="15">
        <v>-13</v>
      </c>
      <c r="X68" s="15">
        <v>-25</v>
      </c>
      <c r="Y68" s="15">
        <v>-25</v>
      </c>
      <c r="Z68" s="15">
        <v>-25</v>
      </c>
      <c r="AA68" s="15">
        <v>-25</v>
      </c>
      <c r="AB68" s="15">
        <v>-25</v>
      </c>
      <c r="AC68" s="15">
        <v>-1.5</v>
      </c>
      <c r="AD68" s="15">
        <v>-1.5</v>
      </c>
      <c r="AE68" s="15">
        <v>-1.5</v>
      </c>
      <c r="AF68" s="15">
        <v>-25</v>
      </c>
      <c r="AG68" s="15">
        <v>-25</v>
      </c>
    </row>
    <row r="69" spans="1:33" x14ac:dyDescent="0.25">
      <c r="A69" s="5">
        <v>58</v>
      </c>
      <c r="B69" s="5" t="s">
        <v>66</v>
      </c>
      <c r="C69" s="15">
        <v>-25</v>
      </c>
      <c r="D69" s="15">
        <v>-25</v>
      </c>
      <c r="E69" s="15">
        <v>-25</v>
      </c>
      <c r="F69" s="15">
        <v>-25</v>
      </c>
      <c r="G69" s="15">
        <v>-25</v>
      </c>
      <c r="H69" s="15">
        <v>-25</v>
      </c>
      <c r="I69" s="15">
        <v>-25</v>
      </c>
      <c r="J69" s="15">
        <v>-25</v>
      </c>
      <c r="K69" s="15">
        <v>-25</v>
      </c>
      <c r="L69" s="15">
        <v>-25</v>
      </c>
      <c r="M69" s="15">
        <v>-25</v>
      </c>
      <c r="N69" s="15">
        <v>-25</v>
      </c>
      <c r="O69" s="15">
        <v>-25</v>
      </c>
      <c r="P69" s="15">
        <v>-25</v>
      </c>
      <c r="Q69" s="15">
        <v>-25</v>
      </c>
      <c r="R69" s="15">
        <v>-25</v>
      </c>
      <c r="S69" s="15">
        <v>-25</v>
      </c>
      <c r="T69" s="15">
        <v>-25</v>
      </c>
      <c r="U69" s="15">
        <v>-15</v>
      </c>
      <c r="V69" s="15">
        <v>-10</v>
      </c>
      <c r="W69" s="15">
        <v>-12</v>
      </c>
      <c r="X69" s="15">
        <v>-25</v>
      </c>
      <c r="Y69" s="15">
        <v>-25</v>
      </c>
      <c r="Z69" s="15">
        <v>-25</v>
      </c>
      <c r="AA69" s="15">
        <v>-25</v>
      </c>
      <c r="AB69" s="15">
        <v>-25</v>
      </c>
      <c r="AC69" s="15">
        <v>-1.5</v>
      </c>
      <c r="AD69" s="15">
        <v>-1.5</v>
      </c>
      <c r="AE69" s="15">
        <v>-1.5</v>
      </c>
      <c r="AF69" s="15">
        <v>-25</v>
      </c>
      <c r="AG69" s="15">
        <v>-25</v>
      </c>
    </row>
    <row r="70" spans="1:33" x14ac:dyDescent="0.25">
      <c r="A70" s="5">
        <v>59</v>
      </c>
      <c r="B70" s="5" t="s">
        <v>67</v>
      </c>
      <c r="C70" s="15">
        <v>-25</v>
      </c>
      <c r="D70" s="15">
        <v>-25</v>
      </c>
      <c r="E70" s="15">
        <v>-25</v>
      </c>
      <c r="F70" s="15">
        <v>-25</v>
      </c>
      <c r="G70" s="15">
        <v>-25</v>
      </c>
      <c r="H70" s="15">
        <v>-25</v>
      </c>
      <c r="I70" s="15">
        <v>-25</v>
      </c>
      <c r="J70" s="15">
        <v>-25</v>
      </c>
      <c r="K70" s="15">
        <v>-25</v>
      </c>
      <c r="L70" s="15">
        <v>-25</v>
      </c>
      <c r="M70" s="15">
        <v>-25</v>
      </c>
      <c r="N70" s="15">
        <v>-25</v>
      </c>
      <c r="O70" s="15">
        <v>-25</v>
      </c>
      <c r="P70" s="15">
        <v>-25</v>
      </c>
      <c r="Q70" s="15">
        <v>-25</v>
      </c>
      <c r="R70" s="15">
        <v>-25</v>
      </c>
      <c r="S70" s="15">
        <v>-25</v>
      </c>
      <c r="T70" s="15">
        <v>-25</v>
      </c>
      <c r="U70" s="15">
        <v>-20</v>
      </c>
      <c r="V70" s="15">
        <v>-10</v>
      </c>
      <c r="W70" s="15">
        <v>-16</v>
      </c>
      <c r="X70" s="15">
        <v>-23</v>
      </c>
      <c r="Y70" s="15">
        <v>-25</v>
      </c>
      <c r="Z70" s="15">
        <v>-25</v>
      </c>
      <c r="AA70" s="15">
        <v>-25</v>
      </c>
      <c r="AB70" s="15">
        <v>-25</v>
      </c>
      <c r="AC70" s="15">
        <v>-1.5</v>
      </c>
      <c r="AD70" s="15">
        <v>-1.5</v>
      </c>
      <c r="AE70" s="15">
        <v>-1.5</v>
      </c>
      <c r="AF70" s="15">
        <v>-25</v>
      </c>
      <c r="AG70" s="15">
        <v>-25</v>
      </c>
    </row>
    <row r="71" spans="1:33" x14ac:dyDescent="0.25">
      <c r="A71" s="5">
        <v>60</v>
      </c>
      <c r="B71" s="5" t="s">
        <v>68</v>
      </c>
      <c r="C71" s="15">
        <v>-25</v>
      </c>
      <c r="D71" s="15">
        <v>-25</v>
      </c>
      <c r="E71" s="15">
        <v>-25</v>
      </c>
      <c r="F71" s="15">
        <v>-25</v>
      </c>
      <c r="G71" s="15">
        <v>-25</v>
      </c>
      <c r="H71" s="15">
        <v>-25</v>
      </c>
      <c r="I71" s="15">
        <v>-25</v>
      </c>
      <c r="J71" s="15">
        <v>-25</v>
      </c>
      <c r="K71" s="15">
        <v>-25</v>
      </c>
      <c r="L71" s="15">
        <v>-25</v>
      </c>
      <c r="M71" s="15">
        <v>-25</v>
      </c>
      <c r="N71" s="15">
        <v>-25</v>
      </c>
      <c r="O71" s="15">
        <v>-25</v>
      </c>
      <c r="P71" s="15">
        <v>-25</v>
      </c>
      <c r="Q71" s="15">
        <v>-25</v>
      </c>
      <c r="R71" s="15">
        <v>-25</v>
      </c>
      <c r="S71" s="15">
        <v>-25</v>
      </c>
      <c r="T71" s="15">
        <v>-25</v>
      </c>
      <c r="U71" s="15">
        <v>-25</v>
      </c>
      <c r="V71" s="15">
        <v>-10</v>
      </c>
      <c r="W71" s="15">
        <v>-19</v>
      </c>
      <c r="X71" s="15">
        <v>-23</v>
      </c>
      <c r="Y71" s="15">
        <v>-25</v>
      </c>
      <c r="Z71" s="15">
        <v>-25</v>
      </c>
      <c r="AA71" s="15">
        <v>-25</v>
      </c>
      <c r="AB71" s="15">
        <v>-25</v>
      </c>
      <c r="AC71" s="15">
        <v>-1.5</v>
      </c>
      <c r="AD71" s="15">
        <v>-1.5</v>
      </c>
      <c r="AE71" s="15">
        <v>-1.5</v>
      </c>
      <c r="AF71" s="15">
        <v>-25</v>
      </c>
      <c r="AG71" s="15">
        <v>-25</v>
      </c>
    </row>
    <row r="72" spans="1:33" x14ac:dyDescent="0.25">
      <c r="A72" s="5">
        <v>61</v>
      </c>
      <c r="B72" s="5" t="s">
        <v>69</v>
      </c>
      <c r="C72" s="15">
        <v>-25</v>
      </c>
      <c r="D72" s="15">
        <v>-25</v>
      </c>
      <c r="E72" s="15">
        <v>-25</v>
      </c>
      <c r="F72" s="15">
        <v>-25</v>
      </c>
      <c r="G72" s="15">
        <v>-25</v>
      </c>
      <c r="H72" s="15">
        <v>-25</v>
      </c>
      <c r="I72" s="15">
        <v>-25</v>
      </c>
      <c r="J72" s="15">
        <v>-25</v>
      </c>
      <c r="K72" s="15">
        <v>-25</v>
      </c>
      <c r="L72" s="15">
        <v>-25</v>
      </c>
      <c r="M72" s="15">
        <v>-25</v>
      </c>
      <c r="N72" s="15">
        <v>-25</v>
      </c>
      <c r="O72" s="15">
        <v>-25</v>
      </c>
      <c r="P72" s="15">
        <v>-25</v>
      </c>
      <c r="Q72" s="15">
        <v>-25</v>
      </c>
      <c r="R72" s="15">
        <v>-25</v>
      </c>
      <c r="S72" s="15">
        <v>-25</v>
      </c>
      <c r="T72" s="15">
        <v>-25</v>
      </c>
      <c r="U72" s="15">
        <v>-25</v>
      </c>
      <c r="V72" s="15">
        <v>-10</v>
      </c>
      <c r="W72" s="15">
        <v>-19</v>
      </c>
      <c r="X72" s="15">
        <v>-25</v>
      </c>
      <c r="Y72" s="15">
        <v>-25</v>
      </c>
      <c r="Z72" s="15">
        <v>-25</v>
      </c>
      <c r="AA72" s="15">
        <v>-25</v>
      </c>
      <c r="AB72" s="15">
        <v>-25</v>
      </c>
      <c r="AC72" s="15">
        <v>-1.5</v>
      </c>
      <c r="AD72" s="15">
        <v>-1.5</v>
      </c>
      <c r="AE72" s="15">
        <v>-1.5</v>
      </c>
      <c r="AF72" s="15">
        <v>-25</v>
      </c>
      <c r="AG72" s="15">
        <v>-25</v>
      </c>
    </row>
    <row r="73" spans="1:33" x14ac:dyDescent="0.25">
      <c r="A73" s="5">
        <v>62</v>
      </c>
      <c r="B73" s="5" t="s">
        <v>70</v>
      </c>
      <c r="C73" s="15">
        <v>-25</v>
      </c>
      <c r="D73" s="15">
        <v>-25</v>
      </c>
      <c r="E73" s="15">
        <v>-25</v>
      </c>
      <c r="F73" s="15">
        <v>-25</v>
      </c>
      <c r="G73" s="15">
        <v>-25</v>
      </c>
      <c r="H73" s="15">
        <v>-25</v>
      </c>
      <c r="I73" s="15">
        <v>-25</v>
      </c>
      <c r="J73" s="15">
        <v>-25</v>
      </c>
      <c r="K73" s="15">
        <v>-25</v>
      </c>
      <c r="L73" s="15">
        <v>-25</v>
      </c>
      <c r="M73" s="15">
        <v>-25</v>
      </c>
      <c r="N73" s="15">
        <v>-25</v>
      </c>
      <c r="O73" s="15">
        <v>-25</v>
      </c>
      <c r="P73" s="15">
        <v>-25</v>
      </c>
      <c r="Q73" s="15">
        <v>-25</v>
      </c>
      <c r="R73" s="15">
        <v>-25</v>
      </c>
      <c r="S73" s="15">
        <v>-25</v>
      </c>
      <c r="T73" s="15">
        <v>-25</v>
      </c>
      <c r="U73" s="15">
        <v>-25</v>
      </c>
      <c r="V73" s="15">
        <v>-10</v>
      </c>
      <c r="W73" s="15">
        <v>-20</v>
      </c>
      <c r="X73" s="15">
        <v>-25</v>
      </c>
      <c r="Y73" s="15">
        <v>-25</v>
      </c>
      <c r="Z73" s="15">
        <v>-25</v>
      </c>
      <c r="AA73" s="15">
        <v>-25</v>
      </c>
      <c r="AB73" s="15">
        <v>-25</v>
      </c>
      <c r="AC73" s="15">
        <v>-1.5</v>
      </c>
      <c r="AD73" s="15">
        <v>-1.5</v>
      </c>
      <c r="AE73" s="15">
        <v>-1.5</v>
      </c>
      <c r="AF73" s="15">
        <v>-25</v>
      </c>
      <c r="AG73" s="15">
        <v>-25</v>
      </c>
    </row>
    <row r="74" spans="1:33" x14ac:dyDescent="0.25">
      <c r="A74" s="5">
        <v>63</v>
      </c>
      <c r="B74" s="5" t="s">
        <v>71</v>
      </c>
      <c r="C74" s="15">
        <v>-25</v>
      </c>
      <c r="D74" s="15">
        <v>-25</v>
      </c>
      <c r="E74" s="15">
        <v>-25</v>
      </c>
      <c r="F74" s="15">
        <v>-25</v>
      </c>
      <c r="G74" s="15">
        <v>-25</v>
      </c>
      <c r="H74" s="15">
        <v>-25</v>
      </c>
      <c r="I74" s="15">
        <v>-25</v>
      </c>
      <c r="J74" s="15">
        <v>-25</v>
      </c>
      <c r="K74" s="15">
        <v>-25</v>
      </c>
      <c r="L74" s="15">
        <v>-25</v>
      </c>
      <c r="M74" s="15">
        <v>-25</v>
      </c>
      <c r="N74" s="15">
        <v>-25</v>
      </c>
      <c r="O74" s="15">
        <v>-25</v>
      </c>
      <c r="P74" s="15">
        <v>-25</v>
      </c>
      <c r="Q74" s="15">
        <v>-25</v>
      </c>
      <c r="R74" s="15">
        <v>-25</v>
      </c>
      <c r="S74" s="15">
        <v>-25</v>
      </c>
      <c r="T74" s="15">
        <v>-25</v>
      </c>
      <c r="U74" s="15">
        <v>-25</v>
      </c>
      <c r="V74" s="15">
        <v>-15</v>
      </c>
      <c r="W74" s="15">
        <v>-20</v>
      </c>
      <c r="X74" s="15">
        <v>-25</v>
      </c>
      <c r="Y74" s="15">
        <v>-25</v>
      </c>
      <c r="Z74" s="15">
        <v>-25</v>
      </c>
      <c r="AA74" s="15">
        <v>-25</v>
      </c>
      <c r="AB74" s="15">
        <v>-25</v>
      </c>
      <c r="AC74" s="15">
        <v>-1.5</v>
      </c>
      <c r="AD74" s="15">
        <v>-1.5</v>
      </c>
      <c r="AE74" s="15">
        <v>-1.5</v>
      </c>
      <c r="AF74" s="15">
        <v>-25</v>
      </c>
      <c r="AG74" s="15">
        <v>-25</v>
      </c>
    </row>
    <row r="75" spans="1:33" x14ac:dyDescent="0.25">
      <c r="A75" s="5">
        <v>64</v>
      </c>
      <c r="B75" s="5" t="s">
        <v>72</v>
      </c>
      <c r="C75" s="15">
        <v>-25</v>
      </c>
      <c r="D75" s="15">
        <v>-25</v>
      </c>
      <c r="E75" s="15">
        <v>-25</v>
      </c>
      <c r="F75" s="15">
        <v>-25</v>
      </c>
      <c r="G75" s="15">
        <v>-25</v>
      </c>
      <c r="H75" s="15">
        <v>-25</v>
      </c>
      <c r="I75" s="15">
        <v>-25</v>
      </c>
      <c r="J75" s="15">
        <v>-25</v>
      </c>
      <c r="K75" s="15">
        <v>-25</v>
      </c>
      <c r="L75" s="15">
        <v>-25</v>
      </c>
      <c r="M75" s="15">
        <v>-25</v>
      </c>
      <c r="N75" s="15">
        <v>-25</v>
      </c>
      <c r="O75" s="15">
        <v>-25</v>
      </c>
      <c r="P75" s="15">
        <v>-25</v>
      </c>
      <c r="Q75" s="15">
        <v>-25</v>
      </c>
      <c r="R75" s="15">
        <v>-25</v>
      </c>
      <c r="S75" s="15">
        <v>-25</v>
      </c>
      <c r="T75" s="15">
        <v>-25</v>
      </c>
      <c r="U75" s="15">
        <v>-25</v>
      </c>
      <c r="V75" s="15">
        <v>-20</v>
      </c>
      <c r="W75" s="15">
        <v>-20</v>
      </c>
      <c r="X75" s="15">
        <v>-25</v>
      </c>
      <c r="Y75" s="15">
        <v>-25</v>
      </c>
      <c r="Z75" s="15">
        <v>-25</v>
      </c>
      <c r="AA75" s="15">
        <v>-25</v>
      </c>
      <c r="AB75" s="15">
        <v>-25</v>
      </c>
      <c r="AC75" s="15">
        <v>-1.5</v>
      </c>
      <c r="AD75" s="15">
        <v>-1.5</v>
      </c>
      <c r="AE75" s="15">
        <v>-1.5</v>
      </c>
      <c r="AF75" s="15">
        <v>-25</v>
      </c>
      <c r="AG75" s="15">
        <v>-25</v>
      </c>
    </row>
    <row r="76" spans="1:33" x14ac:dyDescent="0.25">
      <c r="A76" s="5">
        <v>65</v>
      </c>
      <c r="B76" s="5" t="s">
        <v>73</v>
      </c>
      <c r="C76" s="15">
        <v>-21.5</v>
      </c>
      <c r="D76" s="15">
        <v>-21.5</v>
      </c>
      <c r="E76" s="15">
        <v>-21.5</v>
      </c>
      <c r="F76" s="15">
        <v>-21.5</v>
      </c>
      <c r="G76" s="15">
        <v>-21.5</v>
      </c>
      <c r="H76" s="15">
        <v>-21.5</v>
      </c>
      <c r="I76" s="15">
        <v>-21.5</v>
      </c>
      <c r="J76" s="15">
        <v>-21.5</v>
      </c>
      <c r="K76" s="15">
        <v>-25</v>
      </c>
      <c r="L76" s="15">
        <v>-25</v>
      </c>
      <c r="M76" s="15">
        <v>-25</v>
      </c>
      <c r="N76" s="15">
        <v>-25</v>
      </c>
      <c r="O76" s="15">
        <v>-25</v>
      </c>
      <c r="P76" s="15">
        <v>-21.5</v>
      </c>
      <c r="Q76" s="15">
        <v>-21.5</v>
      </c>
      <c r="R76" s="15">
        <v>-25</v>
      </c>
      <c r="S76" s="15">
        <v>-25</v>
      </c>
      <c r="T76" s="15">
        <v>-25</v>
      </c>
      <c r="U76" s="15">
        <v>-25</v>
      </c>
      <c r="V76" s="15">
        <v>-25</v>
      </c>
      <c r="W76" s="15">
        <v>-21.5</v>
      </c>
      <c r="X76" s="15">
        <v>-21.5</v>
      </c>
      <c r="Y76" s="15">
        <v>-25</v>
      </c>
      <c r="Z76" s="15">
        <v>-25</v>
      </c>
      <c r="AA76" s="15">
        <v>-25</v>
      </c>
      <c r="AB76" s="15">
        <v>-25</v>
      </c>
      <c r="AC76" s="15">
        <v>-1.5</v>
      </c>
      <c r="AD76" s="15">
        <v>-1.5</v>
      </c>
      <c r="AE76" s="15">
        <v>-1.5</v>
      </c>
      <c r="AF76" s="15">
        <v>-21.5</v>
      </c>
      <c r="AG76" s="15">
        <v>-21.5</v>
      </c>
    </row>
    <row r="77" spans="1:33" x14ac:dyDescent="0.25">
      <c r="A77" s="5">
        <v>66</v>
      </c>
      <c r="B77" s="5" t="s">
        <v>74</v>
      </c>
      <c r="C77" s="15">
        <v>-21.5</v>
      </c>
      <c r="D77" s="15">
        <v>-21.5</v>
      </c>
      <c r="E77" s="15">
        <v>-21.5</v>
      </c>
      <c r="F77" s="15">
        <v>-21.5</v>
      </c>
      <c r="G77" s="15">
        <v>-21.5</v>
      </c>
      <c r="H77" s="15">
        <v>-21.5</v>
      </c>
      <c r="I77" s="15">
        <v>-21.5</v>
      </c>
      <c r="J77" s="15">
        <v>-21.5</v>
      </c>
      <c r="K77" s="15">
        <v>-25</v>
      </c>
      <c r="L77" s="15">
        <v>-25</v>
      </c>
      <c r="M77" s="15">
        <v>-25</v>
      </c>
      <c r="N77" s="15">
        <v>-25</v>
      </c>
      <c r="O77" s="15">
        <v>-25</v>
      </c>
      <c r="P77" s="15">
        <v>-21.5</v>
      </c>
      <c r="Q77" s="15">
        <v>-21.5</v>
      </c>
      <c r="R77" s="15">
        <v>-25</v>
      </c>
      <c r="S77" s="15">
        <v>-25</v>
      </c>
      <c r="T77" s="15">
        <v>-25</v>
      </c>
      <c r="U77" s="15">
        <v>-25</v>
      </c>
      <c r="V77" s="15">
        <v>-25</v>
      </c>
      <c r="W77" s="15">
        <v>-21.5</v>
      </c>
      <c r="X77" s="15">
        <v>-21.5</v>
      </c>
      <c r="Y77" s="15">
        <v>-25</v>
      </c>
      <c r="Z77" s="15">
        <v>-25</v>
      </c>
      <c r="AA77" s="15">
        <v>-25</v>
      </c>
      <c r="AB77" s="15">
        <v>-25</v>
      </c>
      <c r="AC77" s="15">
        <v>-1.5</v>
      </c>
      <c r="AD77" s="15">
        <v>-1.5</v>
      </c>
      <c r="AE77" s="15">
        <v>-1.5</v>
      </c>
      <c r="AF77" s="15">
        <v>-21.5</v>
      </c>
      <c r="AG77" s="15">
        <v>-21.5</v>
      </c>
    </row>
    <row r="78" spans="1:33" x14ac:dyDescent="0.25">
      <c r="A78" s="5">
        <v>67</v>
      </c>
      <c r="B78" s="5" t="s">
        <v>75</v>
      </c>
      <c r="C78" s="15">
        <v>-21.5</v>
      </c>
      <c r="D78" s="15">
        <v>-21.5</v>
      </c>
      <c r="E78" s="15">
        <v>-21.5</v>
      </c>
      <c r="F78" s="15">
        <v>-21.5</v>
      </c>
      <c r="G78" s="15">
        <v>-21.5</v>
      </c>
      <c r="H78" s="15">
        <v>-21.5</v>
      </c>
      <c r="I78" s="15">
        <v>-21.5</v>
      </c>
      <c r="J78" s="15">
        <v>-21.5</v>
      </c>
      <c r="K78" s="15">
        <v>-25</v>
      </c>
      <c r="L78" s="15">
        <v>-25</v>
      </c>
      <c r="M78" s="15">
        <v>-25</v>
      </c>
      <c r="N78" s="15">
        <v>-25</v>
      </c>
      <c r="O78" s="15">
        <v>-25</v>
      </c>
      <c r="P78" s="15">
        <v>-21.5</v>
      </c>
      <c r="Q78" s="15">
        <v>-21.5</v>
      </c>
      <c r="R78" s="15">
        <v>-21.5</v>
      </c>
      <c r="S78" s="15">
        <v>-21.5</v>
      </c>
      <c r="T78" s="15">
        <v>-21.5</v>
      </c>
      <c r="U78" s="15">
        <v>-21.5</v>
      </c>
      <c r="V78" s="15">
        <v>-21.5</v>
      </c>
      <c r="W78" s="15">
        <v>-21.5</v>
      </c>
      <c r="X78" s="15">
        <v>-21.5</v>
      </c>
      <c r="Y78" s="15">
        <v>-25</v>
      </c>
      <c r="Z78" s="15">
        <v>-25</v>
      </c>
      <c r="AA78" s="15">
        <v>-25</v>
      </c>
      <c r="AB78" s="15">
        <v>-25</v>
      </c>
      <c r="AC78" s="15">
        <v>-1.5</v>
      </c>
      <c r="AD78" s="15">
        <v>-1.5</v>
      </c>
      <c r="AE78" s="15">
        <v>-1.5</v>
      </c>
      <c r="AF78" s="15">
        <v>-21.5</v>
      </c>
      <c r="AG78" s="15">
        <v>-21.5</v>
      </c>
    </row>
    <row r="79" spans="1:33" x14ac:dyDescent="0.25">
      <c r="A79" s="5">
        <v>68</v>
      </c>
      <c r="B79" s="5" t="s">
        <v>76</v>
      </c>
      <c r="C79" s="15">
        <v>-21.5</v>
      </c>
      <c r="D79" s="15">
        <v>-21.5</v>
      </c>
      <c r="E79" s="15">
        <v>-21.5</v>
      </c>
      <c r="F79" s="15">
        <v>-21.5</v>
      </c>
      <c r="G79" s="15">
        <v>-21.5</v>
      </c>
      <c r="H79" s="15">
        <v>-21.5</v>
      </c>
      <c r="I79" s="15">
        <v>-21.5</v>
      </c>
      <c r="J79" s="15">
        <v>-21.5</v>
      </c>
      <c r="K79" s="15">
        <v>-25</v>
      </c>
      <c r="L79" s="15">
        <v>-25</v>
      </c>
      <c r="M79" s="15">
        <v>-25</v>
      </c>
      <c r="N79" s="15">
        <v>-25</v>
      </c>
      <c r="O79" s="15">
        <v>-25</v>
      </c>
      <c r="P79" s="15">
        <v>-21.5</v>
      </c>
      <c r="Q79" s="15">
        <v>-21.5</v>
      </c>
      <c r="R79" s="15">
        <v>-21.5</v>
      </c>
      <c r="S79" s="15">
        <v>-21.5</v>
      </c>
      <c r="T79" s="15">
        <v>-21.5</v>
      </c>
      <c r="U79" s="15">
        <v>-21.5</v>
      </c>
      <c r="V79" s="15">
        <v>-21.5</v>
      </c>
      <c r="W79" s="15">
        <v>-21.5</v>
      </c>
      <c r="X79" s="15">
        <v>-21.5</v>
      </c>
      <c r="Y79" s="15">
        <v>-25</v>
      </c>
      <c r="Z79" s="15">
        <v>-25</v>
      </c>
      <c r="AA79" s="15">
        <v>-25</v>
      </c>
      <c r="AB79" s="15">
        <v>-25</v>
      </c>
      <c r="AC79" s="15">
        <v>-1.5</v>
      </c>
      <c r="AD79" s="15">
        <v>-1.5</v>
      </c>
      <c r="AE79" s="15">
        <v>-1.5</v>
      </c>
      <c r="AF79" s="15">
        <v>-21.5</v>
      </c>
      <c r="AG79" s="15">
        <v>-21.5</v>
      </c>
    </row>
    <row r="80" spans="1:33" x14ac:dyDescent="0.25">
      <c r="A80" s="5">
        <v>69</v>
      </c>
      <c r="B80" s="5" t="s">
        <v>77</v>
      </c>
      <c r="C80" s="15">
        <v>-21.5</v>
      </c>
      <c r="D80" s="15">
        <v>-21.5</v>
      </c>
      <c r="E80" s="15">
        <v>-21.5</v>
      </c>
      <c r="F80" s="15">
        <v>-21.5</v>
      </c>
      <c r="G80" s="15">
        <v>-21.5</v>
      </c>
      <c r="H80" s="15">
        <v>-21.5</v>
      </c>
      <c r="I80" s="15">
        <v>-21.5</v>
      </c>
      <c r="J80" s="15">
        <v>-21.5</v>
      </c>
      <c r="K80" s="15">
        <v>-21.5</v>
      </c>
      <c r="L80" s="15">
        <v>-21.5</v>
      </c>
      <c r="M80" s="15">
        <v>-21.5</v>
      </c>
      <c r="N80" s="15">
        <v>-21.5</v>
      </c>
      <c r="O80" s="15">
        <v>-21.5</v>
      </c>
      <c r="P80" s="15">
        <v>-21.5</v>
      </c>
      <c r="Q80" s="15">
        <v>-21.5</v>
      </c>
      <c r="R80" s="15">
        <v>-21.5</v>
      </c>
      <c r="S80" s="15">
        <v>-21.5</v>
      </c>
      <c r="T80" s="15">
        <v>-21.5</v>
      </c>
      <c r="U80" s="15">
        <v>-21.5</v>
      </c>
      <c r="V80" s="15">
        <v>-21.5</v>
      </c>
      <c r="W80" s="15">
        <v>-21.5</v>
      </c>
      <c r="X80" s="15">
        <v>-21.5</v>
      </c>
      <c r="Y80" s="15">
        <v>-21.5</v>
      </c>
      <c r="Z80" s="15">
        <v>-21.5</v>
      </c>
      <c r="AA80" s="15">
        <v>-21.5</v>
      </c>
      <c r="AB80" s="15">
        <v>-21.5</v>
      </c>
      <c r="AC80" s="15">
        <v>-1.5</v>
      </c>
      <c r="AD80" s="15">
        <v>-1.5</v>
      </c>
      <c r="AE80" s="15">
        <v>-1.5</v>
      </c>
      <c r="AF80" s="15">
        <v>-21.5</v>
      </c>
      <c r="AG80" s="15">
        <v>-21.5</v>
      </c>
    </row>
    <row r="81" spans="1:33" x14ac:dyDescent="0.25">
      <c r="A81" s="5">
        <v>70</v>
      </c>
      <c r="B81" s="5" t="s">
        <v>78</v>
      </c>
      <c r="C81" s="15">
        <v>-21.5</v>
      </c>
      <c r="D81" s="15">
        <v>-21.5</v>
      </c>
      <c r="E81" s="15">
        <v>-21.5</v>
      </c>
      <c r="F81" s="15">
        <v>-21.5</v>
      </c>
      <c r="G81" s="15">
        <v>-21.5</v>
      </c>
      <c r="H81" s="15">
        <v>-21.5</v>
      </c>
      <c r="I81" s="15">
        <v>-21.5</v>
      </c>
      <c r="J81" s="15">
        <v>-21.5</v>
      </c>
      <c r="K81" s="15">
        <v>-21.5</v>
      </c>
      <c r="L81" s="15">
        <v>-21.5</v>
      </c>
      <c r="M81" s="15">
        <v>-21.5</v>
      </c>
      <c r="N81" s="15">
        <v>-21.5</v>
      </c>
      <c r="O81" s="15">
        <v>-21.5</v>
      </c>
      <c r="P81" s="15">
        <v>-21.5</v>
      </c>
      <c r="Q81" s="15">
        <v>-21.5</v>
      </c>
      <c r="R81" s="15">
        <v>-21.5</v>
      </c>
      <c r="S81" s="15">
        <v>-21.5</v>
      </c>
      <c r="T81" s="15">
        <v>-21.5</v>
      </c>
      <c r="U81" s="15">
        <v>-21.5</v>
      </c>
      <c r="V81" s="15">
        <v>-21.5</v>
      </c>
      <c r="W81" s="15">
        <v>-21.5</v>
      </c>
      <c r="X81" s="15">
        <v>-21.5</v>
      </c>
      <c r="Y81" s="15">
        <v>-21.5</v>
      </c>
      <c r="Z81" s="15">
        <v>-21.5</v>
      </c>
      <c r="AA81" s="15">
        <v>-21.5</v>
      </c>
      <c r="AB81" s="15">
        <v>-21.5</v>
      </c>
      <c r="AC81" s="15">
        <v>-1.5</v>
      </c>
      <c r="AD81" s="15">
        <v>-1.5</v>
      </c>
      <c r="AE81" s="15">
        <v>-1.5</v>
      </c>
      <c r="AF81" s="15">
        <v>-21.5</v>
      </c>
      <c r="AG81" s="15">
        <v>-21.5</v>
      </c>
    </row>
    <row r="82" spans="1:33" x14ac:dyDescent="0.25">
      <c r="A82" s="5">
        <v>71</v>
      </c>
      <c r="B82" s="5" t="s">
        <v>79</v>
      </c>
      <c r="C82" s="15">
        <v>-21.5</v>
      </c>
      <c r="D82" s="15">
        <v>-21.5</v>
      </c>
      <c r="E82" s="15">
        <v>-21.5</v>
      </c>
      <c r="F82" s="15">
        <v>-21.5</v>
      </c>
      <c r="G82" s="15">
        <v>-21.5</v>
      </c>
      <c r="H82" s="15">
        <v>-21.5</v>
      </c>
      <c r="I82" s="15">
        <v>-21.5</v>
      </c>
      <c r="J82" s="15">
        <v>-21.5</v>
      </c>
      <c r="K82" s="15">
        <v>-21.5</v>
      </c>
      <c r="L82" s="15">
        <v>-21.5</v>
      </c>
      <c r="M82" s="15">
        <v>-21.5</v>
      </c>
      <c r="N82" s="15">
        <v>-21.5</v>
      </c>
      <c r="O82" s="15">
        <v>-21.5</v>
      </c>
      <c r="P82" s="15">
        <v>-21.5</v>
      </c>
      <c r="Q82" s="15">
        <v>-21.5</v>
      </c>
      <c r="R82" s="15">
        <v>-21.5</v>
      </c>
      <c r="S82" s="15">
        <v>-21.5</v>
      </c>
      <c r="T82" s="15">
        <v>-21.5</v>
      </c>
      <c r="U82" s="15">
        <v>-21.5</v>
      </c>
      <c r="V82" s="15">
        <v>-21.5</v>
      </c>
      <c r="W82" s="15">
        <v>-21.5</v>
      </c>
      <c r="X82" s="15">
        <v>-21.5</v>
      </c>
      <c r="Y82" s="15">
        <v>-21.5</v>
      </c>
      <c r="Z82" s="15">
        <v>-21.5</v>
      </c>
      <c r="AA82" s="15">
        <v>-21.5</v>
      </c>
      <c r="AB82" s="15">
        <v>-21.5</v>
      </c>
      <c r="AC82" s="15">
        <v>-1.5</v>
      </c>
      <c r="AD82" s="15">
        <v>-1.5</v>
      </c>
      <c r="AE82" s="15">
        <v>-1.5</v>
      </c>
      <c r="AF82" s="15">
        <v>-21.5</v>
      </c>
      <c r="AG82" s="15">
        <v>-21.5</v>
      </c>
    </row>
    <row r="83" spans="1:33" x14ac:dyDescent="0.25">
      <c r="A83" s="5">
        <v>72</v>
      </c>
      <c r="B83" s="5" t="s">
        <v>80</v>
      </c>
      <c r="C83" s="15">
        <v>-21.5</v>
      </c>
      <c r="D83" s="15">
        <v>-21.5</v>
      </c>
      <c r="E83" s="15">
        <v>-21.5</v>
      </c>
      <c r="F83" s="15">
        <v>-21.5</v>
      </c>
      <c r="G83" s="15">
        <v>-21.5</v>
      </c>
      <c r="H83" s="15">
        <v>-21.5</v>
      </c>
      <c r="I83" s="15">
        <v>-21.5</v>
      </c>
      <c r="J83" s="15">
        <v>-21.5</v>
      </c>
      <c r="K83" s="15">
        <v>-21.5</v>
      </c>
      <c r="L83" s="15">
        <v>-21.5</v>
      </c>
      <c r="M83" s="15">
        <v>-21.5</v>
      </c>
      <c r="N83" s="15">
        <v>-21.5</v>
      </c>
      <c r="O83" s="15">
        <v>-21.5</v>
      </c>
      <c r="P83" s="15">
        <v>-21.5</v>
      </c>
      <c r="Q83" s="15">
        <v>-21.5</v>
      </c>
      <c r="R83" s="15">
        <v>-21.5</v>
      </c>
      <c r="S83" s="15">
        <v>-21.5</v>
      </c>
      <c r="T83" s="15">
        <v>-21.5</v>
      </c>
      <c r="U83" s="15">
        <v>-21.5</v>
      </c>
      <c r="V83" s="15">
        <v>-21.5</v>
      </c>
      <c r="W83" s="15">
        <v>-21.5</v>
      </c>
      <c r="X83" s="15">
        <v>-21.5</v>
      </c>
      <c r="Y83" s="15">
        <v>-21.5</v>
      </c>
      <c r="Z83" s="15">
        <v>-21.5</v>
      </c>
      <c r="AA83" s="15">
        <v>-21.5</v>
      </c>
      <c r="AB83" s="15">
        <v>-21.5</v>
      </c>
      <c r="AC83" s="15">
        <v>-1.5</v>
      </c>
      <c r="AD83" s="15">
        <v>-1.5</v>
      </c>
      <c r="AE83" s="15">
        <v>-1.5</v>
      </c>
      <c r="AF83" s="15">
        <v>-21.5</v>
      </c>
      <c r="AG83" s="15">
        <v>-21.5</v>
      </c>
    </row>
    <row r="84" spans="1:33" x14ac:dyDescent="0.25">
      <c r="A84" s="5">
        <v>73</v>
      </c>
      <c r="B84" s="5" t="s">
        <v>81</v>
      </c>
      <c r="C84" s="15">
        <v>-21.5</v>
      </c>
      <c r="D84" s="15">
        <v>-21.5</v>
      </c>
      <c r="E84" s="15">
        <v>-21.5</v>
      </c>
      <c r="F84" s="15">
        <v>-21.5</v>
      </c>
      <c r="G84" s="15">
        <v>-21.5</v>
      </c>
      <c r="H84" s="15">
        <v>-21.5</v>
      </c>
      <c r="I84" s="15">
        <v>-21.5</v>
      </c>
      <c r="J84" s="15">
        <v>-21.5</v>
      </c>
      <c r="K84" s="15">
        <v>-21.5</v>
      </c>
      <c r="L84" s="15">
        <v>-21.5</v>
      </c>
      <c r="M84" s="15">
        <v>-21.5</v>
      </c>
      <c r="N84" s="15">
        <v>-21.5</v>
      </c>
      <c r="O84" s="15">
        <v>-21.5</v>
      </c>
      <c r="P84" s="15">
        <v>-21.5</v>
      </c>
      <c r="Q84" s="15">
        <v>-21.5</v>
      </c>
      <c r="R84" s="15">
        <v>-21.5</v>
      </c>
      <c r="S84" s="15">
        <v>-21.5</v>
      </c>
      <c r="T84" s="15">
        <v>-21.5</v>
      </c>
      <c r="U84" s="15">
        <v>-21.5</v>
      </c>
      <c r="V84" s="15">
        <v>-21.5</v>
      </c>
      <c r="W84" s="15">
        <v>-21.5</v>
      </c>
      <c r="X84" s="15">
        <v>-21.5</v>
      </c>
      <c r="Y84" s="15">
        <v>-21.5</v>
      </c>
      <c r="Z84" s="15">
        <v>-21.5</v>
      </c>
      <c r="AA84" s="15">
        <v>-21.5</v>
      </c>
      <c r="AB84" s="15">
        <v>-21.5</v>
      </c>
      <c r="AC84" s="15">
        <v>-1.5</v>
      </c>
      <c r="AD84" s="15">
        <v>-1.5</v>
      </c>
      <c r="AE84" s="15">
        <v>-1.5</v>
      </c>
      <c r="AF84" s="15">
        <v>-21.5</v>
      </c>
      <c r="AG84" s="15">
        <v>-21.5</v>
      </c>
    </row>
    <row r="85" spans="1:33" x14ac:dyDescent="0.25">
      <c r="A85" s="5">
        <v>74</v>
      </c>
      <c r="B85" s="5" t="s">
        <v>82</v>
      </c>
      <c r="C85" s="15">
        <v>-21.5</v>
      </c>
      <c r="D85" s="15">
        <v>-21.5</v>
      </c>
      <c r="E85" s="15">
        <v>-21.5</v>
      </c>
      <c r="F85" s="15">
        <v>-21.5</v>
      </c>
      <c r="G85" s="15">
        <v>-21.5</v>
      </c>
      <c r="H85" s="15">
        <v>-21.5</v>
      </c>
      <c r="I85" s="15">
        <v>-21.5</v>
      </c>
      <c r="J85" s="15">
        <v>-21.5</v>
      </c>
      <c r="K85" s="15">
        <v>-21.5</v>
      </c>
      <c r="L85" s="15">
        <v>-21.5</v>
      </c>
      <c r="M85" s="15">
        <v>-21.5</v>
      </c>
      <c r="N85" s="15">
        <v>-21.5</v>
      </c>
      <c r="O85" s="15">
        <v>-21.5</v>
      </c>
      <c r="P85" s="15">
        <v>-21.5</v>
      </c>
      <c r="Q85" s="15">
        <v>-21.5</v>
      </c>
      <c r="R85" s="15">
        <v>-21.5</v>
      </c>
      <c r="S85" s="15">
        <v>-21.5</v>
      </c>
      <c r="T85" s="15">
        <v>-21.5</v>
      </c>
      <c r="U85" s="15">
        <v>-21.5</v>
      </c>
      <c r="V85" s="15">
        <v>-21.5</v>
      </c>
      <c r="W85" s="15">
        <v>-21.5</v>
      </c>
      <c r="X85" s="15">
        <v>-21.5</v>
      </c>
      <c r="Y85" s="15">
        <v>-21.5</v>
      </c>
      <c r="Z85" s="15">
        <v>-21.5</v>
      </c>
      <c r="AA85" s="15">
        <v>-21.5</v>
      </c>
      <c r="AB85" s="15">
        <v>-21.5</v>
      </c>
      <c r="AC85" s="15">
        <v>-1.5</v>
      </c>
      <c r="AD85" s="15">
        <v>-1.5</v>
      </c>
      <c r="AE85" s="15">
        <v>-1.5</v>
      </c>
      <c r="AF85" s="15">
        <v>-21.5</v>
      </c>
      <c r="AG85" s="15">
        <v>-21.5</v>
      </c>
    </row>
    <row r="86" spans="1:33" x14ac:dyDescent="0.25">
      <c r="A86" s="5">
        <v>75</v>
      </c>
      <c r="B86" s="5" t="s">
        <v>83</v>
      </c>
      <c r="C86" s="15">
        <v>-21.5</v>
      </c>
      <c r="D86" s="15">
        <v>-21.5</v>
      </c>
      <c r="E86" s="15">
        <v>-21.5</v>
      </c>
      <c r="F86" s="15">
        <v>-21.5</v>
      </c>
      <c r="G86" s="15">
        <v>-21.5</v>
      </c>
      <c r="H86" s="15">
        <v>-21.5</v>
      </c>
      <c r="I86" s="15">
        <v>-21.5</v>
      </c>
      <c r="J86" s="15">
        <v>-21.5</v>
      </c>
      <c r="K86" s="15">
        <v>-21.5</v>
      </c>
      <c r="L86" s="15">
        <v>-21.5</v>
      </c>
      <c r="M86" s="15">
        <v>-21.5</v>
      </c>
      <c r="N86" s="15">
        <v>-21.5</v>
      </c>
      <c r="O86" s="15">
        <v>-21.5</v>
      </c>
      <c r="P86" s="15">
        <v>-21.5</v>
      </c>
      <c r="Q86" s="15">
        <v>-21.5</v>
      </c>
      <c r="R86" s="15">
        <v>-21.5</v>
      </c>
      <c r="S86" s="15">
        <v>-21.5</v>
      </c>
      <c r="T86" s="15">
        <v>-21.5</v>
      </c>
      <c r="U86" s="15">
        <v>-21.5</v>
      </c>
      <c r="V86" s="15">
        <v>-21.5</v>
      </c>
      <c r="W86" s="15">
        <v>-21.5</v>
      </c>
      <c r="X86" s="15">
        <v>-21.5</v>
      </c>
      <c r="Y86" s="15">
        <v>-21.5</v>
      </c>
      <c r="Z86" s="15">
        <v>-21.5</v>
      </c>
      <c r="AA86" s="15">
        <v>-21.5</v>
      </c>
      <c r="AB86" s="15">
        <v>-21.5</v>
      </c>
      <c r="AC86" s="15">
        <v>-1.5</v>
      </c>
      <c r="AD86" s="15">
        <v>-1.5</v>
      </c>
      <c r="AE86" s="15">
        <v>-1.5</v>
      </c>
      <c r="AF86" s="15">
        <v>-21.5</v>
      </c>
      <c r="AG86" s="15">
        <v>-21.5</v>
      </c>
    </row>
    <row r="87" spans="1:33" x14ac:dyDescent="0.25">
      <c r="A87" s="5">
        <v>76</v>
      </c>
      <c r="B87" s="5" t="s">
        <v>84</v>
      </c>
      <c r="C87" s="15">
        <v>-21.5</v>
      </c>
      <c r="D87" s="15">
        <v>-21.5</v>
      </c>
      <c r="E87" s="15">
        <v>-21.5</v>
      </c>
      <c r="F87" s="15">
        <v>-21.5</v>
      </c>
      <c r="G87" s="15">
        <v>-21.5</v>
      </c>
      <c r="H87" s="15">
        <v>-21.5</v>
      </c>
      <c r="I87" s="15">
        <v>-21.5</v>
      </c>
      <c r="J87" s="15">
        <v>-21.5</v>
      </c>
      <c r="K87" s="15">
        <v>-21.5</v>
      </c>
      <c r="L87" s="15">
        <v>-21.5</v>
      </c>
      <c r="M87" s="15">
        <v>-21.5</v>
      </c>
      <c r="N87" s="15">
        <v>-21.5</v>
      </c>
      <c r="O87" s="15">
        <v>-21.5</v>
      </c>
      <c r="P87" s="15">
        <v>-21.5</v>
      </c>
      <c r="Q87" s="15">
        <v>-21.5</v>
      </c>
      <c r="R87" s="15">
        <v>-21.5</v>
      </c>
      <c r="S87" s="15">
        <v>-21.5</v>
      </c>
      <c r="T87" s="15">
        <v>-21.5</v>
      </c>
      <c r="U87" s="15">
        <v>-21.5</v>
      </c>
      <c r="V87" s="15">
        <v>-21.5</v>
      </c>
      <c r="W87" s="15">
        <v>-21.5</v>
      </c>
      <c r="X87" s="15">
        <v>-21.5</v>
      </c>
      <c r="Y87" s="15">
        <v>-21.5</v>
      </c>
      <c r="Z87" s="15">
        <v>-21.5</v>
      </c>
      <c r="AA87" s="15">
        <v>-21.5</v>
      </c>
      <c r="AB87" s="15">
        <v>-21.5</v>
      </c>
      <c r="AC87" s="15">
        <v>-1.5</v>
      </c>
      <c r="AD87" s="15">
        <v>-1.5</v>
      </c>
      <c r="AE87" s="15">
        <v>-1.5</v>
      </c>
      <c r="AF87" s="15">
        <v>-21.5</v>
      </c>
      <c r="AG87" s="15">
        <v>-21.5</v>
      </c>
    </row>
    <row r="88" spans="1:33" x14ac:dyDescent="0.25">
      <c r="A88" s="5">
        <v>77</v>
      </c>
      <c r="B88" s="5" t="s">
        <v>85</v>
      </c>
      <c r="C88" s="15">
        <v>-21.5</v>
      </c>
      <c r="D88" s="15">
        <v>-21.5</v>
      </c>
      <c r="E88" s="15">
        <v>-21.5</v>
      </c>
      <c r="F88" s="15">
        <v>-21.5</v>
      </c>
      <c r="G88" s="15">
        <v>-21.5</v>
      </c>
      <c r="H88" s="15">
        <v>-21.5</v>
      </c>
      <c r="I88" s="15">
        <v>-21.5</v>
      </c>
      <c r="J88" s="15">
        <v>-21.5</v>
      </c>
      <c r="K88" s="15">
        <v>-21.5</v>
      </c>
      <c r="L88" s="15">
        <v>-21.5</v>
      </c>
      <c r="M88" s="15">
        <v>-21.5</v>
      </c>
      <c r="N88" s="15">
        <v>-21.5</v>
      </c>
      <c r="O88" s="15">
        <v>-21.5</v>
      </c>
      <c r="P88" s="15">
        <v>-21.5</v>
      </c>
      <c r="Q88" s="15">
        <v>-21.5</v>
      </c>
      <c r="R88" s="15">
        <v>-21.5</v>
      </c>
      <c r="S88" s="15">
        <v>-21.5</v>
      </c>
      <c r="T88" s="15">
        <v>-21.5</v>
      </c>
      <c r="U88" s="15">
        <v>-21.5</v>
      </c>
      <c r="V88" s="15">
        <v>-21.5</v>
      </c>
      <c r="W88" s="15">
        <v>-21.5</v>
      </c>
      <c r="X88" s="15">
        <v>-21.5</v>
      </c>
      <c r="Y88" s="15">
        <v>-21.5</v>
      </c>
      <c r="Z88" s="15">
        <v>-21.5</v>
      </c>
      <c r="AA88" s="15">
        <v>-21.5</v>
      </c>
      <c r="AB88" s="15">
        <v>-21.5</v>
      </c>
      <c r="AC88" s="15">
        <v>-1.5</v>
      </c>
      <c r="AD88" s="15">
        <v>-1.5</v>
      </c>
      <c r="AE88" s="15">
        <v>-1.5</v>
      </c>
      <c r="AF88" s="15">
        <v>-21.5</v>
      </c>
      <c r="AG88" s="15">
        <v>-21.5</v>
      </c>
    </row>
    <row r="89" spans="1:33" x14ac:dyDescent="0.25">
      <c r="A89" s="5">
        <v>78</v>
      </c>
      <c r="B89" s="5" t="s">
        <v>86</v>
      </c>
      <c r="C89" s="15">
        <v>-21.5</v>
      </c>
      <c r="D89" s="15">
        <v>-21.5</v>
      </c>
      <c r="E89" s="15">
        <v>-21.5</v>
      </c>
      <c r="F89" s="15">
        <v>-21.5</v>
      </c>
      <c r="G89" s="15">
        <v>-21.5</v>
      </c>
      <c r="H89" s="15">
        <v>-21.5</v>
      </c>
      <c r="I89" s="15">
        <v>-21.5</v>
      </c>
      <c r="J89" s="15">
        <v>-21.5</v>
      </c>
      <c r="K89" s="15">
        <v>-21.5</v>
      </c>
      <c r="L89" s="15">
        <v>-21.5</v>
      </c>
      <c r="M89" s="15">
        <v>-21.5</v>
      </c>
      <c r="N89" s="15">
        <v>-21.5</v>
      </c>
      <c r="O89" s="15">
        <v>-21.5</v>
      </c>
      <c r="P89" s="15">
        <v>-21.5</v>
      </c>
      <c r="Q89" s="15">
        <v>-21.5</v>
      </c>
      <c r="R89" s="15">
        <v>-21.5</v>
      </c>
      <c r="S89" s="15">
        <v>-21.5</v>
      </c>
      <c r="T89" s="15">
        <v>-21.5</v>
      </c>
      <c r="U89" s="15">
        <v>-21.5</v>
      </c>
      <c r="V89" s="15">
        <v>-21.5</v>
      </c>
      <c r="W89" s="15">
        <v>-21.5</v>
      </c>
      <c r="X89" s="15">
        <v>-21.5</v>
      </c>
      <c r="Y89" s="15">
        <v>-21.5</v>
      </c>
      <c r="Z89" s="15">
        <v>-21.5</v>
      </c>
      <c r="AA89" s="15">
        <v>-21.5</v>
      </c>
      <c r="AB89" s="15">
        <v>-21.5</v>
      </c>
      <c r="AC89" s="15">
        <v>-1.5</v>
      </c>
      <c r="AD89" s="15">
        <v>-1.5</v>
      </c>
      <c r="AE89" s="15">
        <v>-1.5</v>
      </c>
      <c r="AF89" s="15">
        <v>-21.5</v>
      </c>
      <c r="AG89" s="15">
        <v>-21.5</v>
      </c>
    </row>
    <row r="90" spans="1:33" x14ac:dyDescent="0.25">
      <c r="A90" s="5">
        <v>79</v>
      </c>
      <c r="B90" s="5" t="s">
        <v>87</v>
      </c>
      <c r="C90" s="15">
        <v>-21.5</v>
      </c>
      <c r="D90" s="15">
        <v>-21.5</v>
      </c>
      <c r="E90" s="15">
        <v>-21.5</v>
      </c>
      <c r="F90" s="15">
        <v>-21.5</v>
      </c>
      <c r="G90" s="15">
        <v>-21.5</v>
      </c>
      <c r="H90" s="15">
        <v>-21.5</v>
      </c>
      <c r="I90" s="15">
        <v>-21.5</v>
      </c>
      <c r="J90" s="15">
        <v>-21.5</v>
      </c>
      <c r="K90" s="15">
        <v>-21.5</v>
      </c>
      <c r="L90" s="15">
        <v>-21.5</v>
      </c>
      <c r="M90" s="15">
        <v>-21.5</v>
      </c>
      <c r="N90" s="15">
        <v>-21.5</v>
      </c>
      <c r="O90" s="15">
        <v>-21.5</v>
      </c>
      <c r="P90" s="15">
        <v>-21.5</v>
      </c>
      <c r="Q90" s="15">
        <v>-21.5</v>
      </c>
      <c r="R90" s="15">
        <v>-21.5</v>
      </c>
      <c r="S90" s="15">
        <v>-21.5</v>
      </c>
      <c r="T90" s="15">
        <v>-21.5</v>
      </c>
      <c r="U90" s="15">
        <v>-21.5</v>
      </c>
      <c r="V90" s="15">
        <v>-21.5</v>
      </c>
      <c r="W90" s="15">
        <v>-21.5</v>
      </c>
      <c r="X90" s="15">
        <v>-21.5</v>
      </c>
      <c r="Y90" s="15">
        <v>-21.5</v>
      </c>
      <c r="Z90" s="15">
        <v>-21.5</v>
      </c>
      <c r="AA90" s="15">
        <v>-21.5</v>
      </c>
      <c r="AB90" s="15">
        <v>-21.5</v>
      </c>
      <c r="AC90" s="15">
        <v>-1.5</v>
      </c>
      <c r="AD90" s="15">
        <v>-1.5</v>
      </c>
      <c r="AE90" s="15">
        <v>-1.5</v>
      </c>
      <c r="AF90" s="15">
        <v>-21.5</v>
      </c>
      <c r="AG90" s="15">
        <v>-21.5</v>
      </c>
    </row>
    <row r="91" spans="1:33" x14ac:dyDescent="0.25">
      <c r="A91" s="5">
        <v>80</v>
      </c>
      <c r="B91" s="5" t="s">
        <v>88</v>
      </c>
      <c r="C91" s="15">
        <v>-21.5</v>
      </c>
      <c r="D91" s="15">
        <v>-21.5</v>
      </c>
      <c r="E91" s="15">
        <v>-21.5</v>
      </c>
      <c r="F91" s="15">
        <v>-21.5</v>
      </c>
      <c r="G91" s="15">
        <v>-21.5</v>
      </c>
      <c r="H91" s="15">
        <v>-21.5</v>
      </c>
      <c r="I91" s="15">
        <v>-21.5</v>
      </c>
      <c r="J91" s="15">
        <v>-21.5</v>
      </c>
      <c r="K91" s="15">
        <v>-21.5</v>
      </c>
      <c r="L91" s="15">
        <v>-21.5</v>
      </c>
      <c r="M91" s="15">
        <v>-21.5</v>
      </c>
      <c r="N91" s="15">
        <v>-21.5</v>
      </c>
      <c r="O91" s="15">
        <v>-21.5</v>
      </c>
      <c r="P91" s="15">
        <v>-21.5</v>
      </c>
      <c r="Q91" s="15">
        <v>-21.5</v>
      </c>
      <c r="R91" s="15">
        <v>-21.5</v>
      </c>
      <c r="S91" s="15">
        <v>-21.5</v>
      </c>
      <c r="T91" s="15">
        <v>-21.5</v>
      </c>
      <c r="U91" s="15">
        <v>-21.5</v>
      </c>
      <c r="V91" s="15">
        <v>-21.5</v>
      </c>
      <c r="W91" s="15">
        <v>-21.5</v>
      </c>
      <c r="X91" s="15">
        <v>-21.5</v>
      </c>
      <c r="Y91" s="15">
        <v>-21.5</v>
      </c>
      <c r="Z91" s="15">
        <v>-21.5</v>
      </c>
      <c r="AA91" s="15">
        <v>-21.5</v>
      </c>
      <c r="AB91" s="15">
        <v>-21.5</v>
      </c>
      <c r="AC91" s="15">
        <v>-1.5</v>
      </c>
      <c r="AD91" s="15">
        <v>-1.5</v>
      </c>
      <c r="AE91" s="15">
        <v>-1.5</v>
      </c>
      <c r="AF91" s="15">
        <v>-21.5</v>
      </c>
      <c r="AG91" s="15">
        <v>-21.5</v>
      </c>
    </row>
    <row r="92" spans="1:33" x14ac:dyDescent="0.25">
      <c r="A92" s="5">
        <v>81</v>
      </c>
      <c r="B92" s="5" t="s">
        <v>89</v>
      </c>
      <c r="C92" s="15">
        <v>-21.5</v>
      </c>
      <c r="D92" s="15">
        <v>-21.5</v>
      </c>
      <c r="E92" s="15">
        <v>-21.5</v>
      </c>
      <c r="F92" s="15">
        <v>-21.5</v>
      </c>
      <c r="G92" s="15">
        <v>-21.5</v>
      </c>
      <c r="H92" s="15">
        <v>-21.5</v>
      </c>
      <c r="I92" s="15">
        <v>-21.5</v>
      </c>
      <c r="J92" s="15">
        <v>-21.5</v>
      </c>
      <c r="K92" s="15">
        <v>-21.5</v>
      </c>
      <c r="L92" s="15">
        <v>-21.5</v>
      </c>
      <c r="M92" s="15">
        <v>-21.5</v>
      </c>
      <c r="N92" s="15">
        <v>-21.5</v>
      </c>
      <c r="O92" s="15">
        <v>-21.5</v>
      </c>
      <c r="P92" s="15">
        <v>-21.5</v>
      </c>
      <c r="Q92" s="15">
        <v>-21.5</v>
      </c>
      <c r="R92" s="15">
        <v>-21.5</v>
      </c>
      <c r="S92" s="15">
        <v>-21.5</v>
      </c>
      <c r="T92" s="15">
        <v>-21.5</v>
      </c>
      <c r="U92" s="15">
        <v>-21.5</v>
      </c>
      <c r="V92" s="15">
        <v>-21.5</v>
      </c>
      <c r="W92" s="15">
        <v>-21.5</v>
      </c>
      <c r="X92" s="15">
        <v>-21.5</v>
      </c>
      <c r="Y92" s="15">
        <v>-21.5</v>
      </c>
      <c r="Z92" s="15">
        <v>-21.5</v>
      </c>
      <c r="AA92" s="15">
        <v>-21.5</v>
      </c>
      <c r="AB92" s="15">
        <v>-21.5</v>
      </c>
      <c r="AC92" s="15">
        <v>-1.5</v>
      </c>
      <c r="AD92" s="15">
        <v>-1.5</v>
      </c>
      <c r="AE92" s="15">
        <v>-1.5</v>
      </c>
      <c r="AF92" s="15">
        <v>-21.5</v>
      </c>
      <c r="AG92" s="15">
        <v>-21.5</v>
      </c>
    </row>
    <row r="93" spans="1:33" x14ac:dyDescent="0.25">
      <c r="A93" s="5">
        <v>82</v>
      </c>
      <c r="B93" s="5" t="s">
        <v>90</v>
      </c>
      <c r="C93" s="15">
        <v>-21.5</v>
      </c>
      <c r="D93" s="15">
        <v>-21.5</v>
      </c>
      <c r="E93" s="15">
        <v>-21.5</v>
      </c>
      <c r="F93" s="15">
        <v>-21.5</v>
      </c>
      <c r="G93" s="15">
        <v>-21.5</v>
      </c>
      <c r="H93" s="15">
        <v>-21.5</v>
      </c>
      <c r="I93" s="15">
        <v>-21.5</v>
      </c>
      <c r="J93" s="15">
        <v>-21.5</v>
      </c>
      <c r="K93" s="15">
        <v>-21.5</v>
      </c>
      <c r="L93" s="15">
        <v>-21.5</v>
      </c>
      <c r="M93" s="15">
        <v>-21.5</v>
      </c>
      <c r="N93" s="15">
        <v>-21.5</v>
      </c>
      <c r="O93" s="15">
        <v>-21.5</v>
      </c>
      <c r="P93" s="15">
        <v>-21.5</v>
      </c>
      <c r="Q93" s="15">
        <v>-21.5</v>
      </c>
      <c r="R93" s="15">
        <v>-21.5</v>
      </c>
      <c r="S93" s="15">
        <v>-21.5</v>
      </c>
      <c r="T93" s="15">
        <v>-21.5</v>
      </c>
      <c r="U93" s="15">
        <v>-21.5</v>
      </c>
      <c r="V93" s="15">
        <v>-21.5</v>
      </c>
      <c r="W93" s="15">
        <v>-21.5</v>
      </c>
      <c r="X93" s="15">
        <v>-21.5</v>
      </c>
      <c r="Y93" s="15">
        <v>-21.5</v>
      </c>
      <c r="Z93" s="15">
        <v>-21.5</v>
      </c>
      <c r="AA93" s="15">
        <v>-21.5</v>
      </c>
      <c r="AB93" s="15">
        <v>-21.5</v>
      </c>
      <c r="AC93" s="15">
        <v>-1.5</v>
      </c>
      <c r="AD93" s="15">
        <v>-1.5</v>
      </c>
      <c r="AE93" s="15">
        <v>-1.5</v>
      </c>
      <c r="AF93" s="15">
        <v>-21.5</v>
      </c>
      <c r="AG93" s="15">
        <v>-21.5</v>
      </c>
    </row>
    <row r="94" spans="1:33" x14ac:dyDescent="0.25">
      <c r="A94" s="5">
        <v>83</v>
      </c>
      <c r="B94" s="5" t="s">
        <v>91</v>
      </c>
      <c r="C94" s="15">
        <v>-21.5</v>
      </c>
      <c r="D94" s="15">
        <v>-21.5</v>
      </c>
      <c r="E94" s="15">
        <v>-21.5</v>
      </c>
      <c r="F94" s="15">
        <v>-21.5</v>
      </c>
      <c r="G94" s="15">
        <v>-21.5</v>
      </c>
      <c r="H94" s="15">
        <v>-21.5</v>
      </c>
      <c r="I94" s="15">
        <v>-21.5</v>
      </c>
      <c r="J94" s="15">
        <v>-21.5</v>
      </c>
      <c r="K94" s="15">
        <v>-21.5</v>
      </c>
      <c r="L94" s="15">
        <v>-21.5</v>
      </c>
      <c r="M94" s="15">
        <v>-21.5</v>
      </c>
      <c r="N94" s="15">
        <v>-21.5</v>
      </c>
      <c r="O94" s="15">
        <v>-21.5</v>
      </c>
      <c r="P94" s="15">
        <v>-21.5</v>
      </c>
      <c r="Q94" s="15">
        <v>-21.5</v>
      </c>
      <c r="R94" s="15">
        <v>-21.5</v>
      </c>
      <c r="S94" s="15">
        <v>-21.5</v>
      </c>
      <c r="T94" s="15">
        <v>-21.5</v>
      </c>
      <c r="U94" s="15">
        <v>-21.5</v>
      </c>
      <c r="V94" s="15">
        <v>-21.5</v>
      </c>
      <c r="W94" s="15">
        <v>-21.5</v>
      </c>
      <c r="X94" s="15">
        <v>-21.5</v>
      </c>
      <c r="Y94" s="15">
        <v>-21.5</v>
      </c>
      <c r="Z94" s="15">
        <v>-21.5</v>
      </c>
      <c r="AA94" s="15">
        <v>-21.5</v>
      </c>
      <c r="AB94" s="15">
        <v>-21.5</v>
      </c>
      <c r="AC94" s="15">
        <v>-1.5</v>
      </c>
      <c r="AD94" s="15">
        <v>-1.5</v>
      </c>
      <c r="AE94" s="15">
        <v>-1.5</v>
      </c>
      <c r="AF94" s="15">
        <v>-21.5</v>
      </c>
      <c r="AG94" s="15">
        <v>-21.5</v>
      </c>
    </row>
    <row r="95" spans="1:33" x14ac:dyDescent="0.25">
      <c r="A95" s="5">
        <v>84</v>
      </c>
      <c r="B95" s="5" t="s">
        <v>92</v>
      </c>
      <c r="C95" s="15">
        <v>-21.5</v>
      </c>
      <c r="D95" s="15">
        <v>-21.5</v>
      </c>
      <c r="E95" s="15">
        <v>-21.5</v>
      </c>
      <c r="F95" s="15">
        <v>-21.5</v>
      </c>
      <c r="G95" s="15">
        <v>-21.5</v>
      </c>
      <c r="H95" s="15">
        <v>-21.5</v>
      </c>
      <c r="I95" s="15">
        <v>-21.5</v>
      </c>
      <c r="J95" s="15">
        <v>-21.5</v>
      </c>
      <c r="K95" s="15">
        <v>-21.5</v>
      </c>
      <c r="L95" s="15">
        <v>-21.5</v>
      </c>
      <c r="M95" s="15">
        <v>-21.5</v>
      </c>
      <c r="N95" s="15">
        <v>-21.5</v>
      </c>
      <c r="O95" s="15">
        <v>-21.5</v>
      </c>
      <c r="P95" s="15">
        <v>-21.5</v>
      </c>
      <c r="Q95" s="15">
        <v>-21.5</v>
      </c>
      <c r="R95" s="15">
        <v>-21.5</v>
      </c>
      <c r="S95" s="15">
        <v>-21.5</v>
      </c>
      <c r="T95" s="15">
        <v>-21.5</v>
      </c>
      <c r="U95" s="15">
        <v>-21.5</v>
      </c>
      <c r="V95" s="15">
        <v>-21.5</v>
      </c>
      <c r="W95" s="15">
        <v>-21.5</v>
      </c>
      <c r="X95" s="15">
        <v>-21.5</v>
      </c>
      <c r="Y95" s="15">
        <v>-21.5</v>
      </c>
      <c r="Z95" s="15">
        <v>-21.5</v>
      </c>
      <c r="AA95" s="15">
        <v>-21.5</v>
      </c>
      <c r="AB95" s="15">
        <v>-21.5</v>
      </c>
      <c r="AC95" s="15">
        <v>-1.5</v>
      </c>
      <c r="AD95" s="15">
        <v>-1.5</v>
      </c>
      <c r="AE95" s="15">
        <v>-1.5</v>
      </c>
      <c r="AF95" s="15">
        <v>-21.5</v>
      </c>
      <c r="AG95" s="15">
        <v>-21.5</v>
      </c>
    </row>
    <row r="96" spans="1:33" x14ac:dyDescent="0.25">
      <c r="A96" s="5">
        <v>85</v>
      </c>
      <c r="B96" s="5" t="s">
        <v>93</v>
      </c>
      <c r="C96" s="15">
        <v>-21.5</v>
      </c>
      <c r="D96" s="15">
        <v>-21.5</v>
      </c>
      <c r="E96" s="15">
        <v>-21.5</v>
      </c>
      <c r="F96" s="15">
        <v>-21.5</v>
      </c>
      <c r="G96" s="15">
        <v>-21.5</v>
      </c>
      <c r="H96" s="15">
        <v>-21.5</v>
      </c>
      <c r="I96" s="15">
        <v>-21.5</v>
      </c>
      <c r="J96" s="15">
        <v>-21.5</v>
      </c>
      <c r="K96" s="15">
        <v>-21.5</v>
      </c>
      <c r="L96" s="15">
        <v>-21.5</v>
      </c>
      <c r="M96" s="15">
        <v>-21.5</v>
      </c>
      <c r="N96" s="15">
        <v>-21.5</v>
      </c>
      <c r="O96" s="15">
        <v>-21.5</v>
      </c>
      <c r="P96" s="15">
        <v>-21.5</v>
      </c>
      <c r="Q96" s="15">
        <v>-21.5</v>
      </c>
      <c r="R96" s="15">
        <v>-21.5</v>
      </c>
      <c r="S96" s="15">
        <v>-21.5</v>
      </c>
      <c r="T96" s="15">
        <v>-21.5</v>
      </c>
      <c r="U96" s="15">
        <v>-21.5</v>
      </c>
      <c r="V96" s="15">
        <v>-21.5</v>
      </c>
      <c r="W96" s="15">
        <v>-21.5</v>
      </c>
      <c r="X96" s="15">
        <v>-21.5</v>
      </c>
      <c r="Y96" s="15">
        <v>-21.5</v>
      </c>
      <c r="Z96" s="15">
        <v>-21.5</v>
      </c>
      <c r="AA96" s="15">
        <v>-21.5</v>
      </c>
      <c r="AB96" s="15">
        <v>-21.5</v>
      </c>
      <c r="AC96" s="15">
        <v>-1.5</v>
      </c>
      <c r="AD96" s="15">
        <v>-1.5</v>
      </c>
      <c r="AE96" s="15">
        <v>-1.5</v>
      </c>
      <c r="AF96" s="15">
        <v>-21.5</v>
      </c>
      <c r="AG96" s="15">
        <v>-21.5</v>
      </c>
    </row>
    <row r="97" spans="1:33" x14ac:dyDescent="0.25">
      <c r="A97" s="5">
        <v>86</v>
      </c>
      <c r="B97" s="5" t="s">
        <v>94</v>
      </c>
      <c r="C97" s="15">
        <v>-21.5</v>
      </c>
      <c r="D97" s="15">
        <v>-21.5</v>
      </c>
      <c r="E97" s="15">
        <v>-21.5</v>
      </c>
      <c r="F97" s="15">
        <v>-21.5</v>
      </c>
      <c r="G97" s="15">
        <v>-21.5</v>
      </c>
      <c r="H97" s="15">
        <v>-21.5</v>
      </c>
      <c r="I97" s="15">
        <v>-21.5</v>
      </c>
      <c r="J97" s="15">
        <v>-21.5</v>
      </c>
      <c r="K97" s="15">
        <v>-21.5</v>
      </c>
      <c r="L97" s="15">
        <v>-21.5</v>
      </c>
      <c r="M97" s="15">
        <v>-21.5</v>
      </c>
      <c r="N97" s="15">
        <v>-21.5</v>
      </c>
      <c r="O97" s="15">
        <v>-21.5</v>
      </c>
      <c r="P97" s="15">
        <v>-21.5</v>
      </c>
      <c r="Q97" s="15">
        <v>-21.5</v>
      </c>
      <c r="R97" s="15">
        <v>-21.5</v>
      </c>
      <c r="S97" s="15">
        <v>-21.5</v>
      </c>
      <c r="T97" s="15">
        <v>-21.5</v>
      </c>
      <c r="U97" s="15">
        <v>-21.5</v>
      </c>
      <c r="V97" s="15">
        <v>-21.5</v>
      </c>
      <c r="W97" s="15">
        <v>-21.5</v>
      </c>
      <c r="X97" s="15">
        <v>-21.5</v>
      </c>
      <c r="Y97" s="15">
        <v>-21.5</v>
      </c>
      <c r="Z97" s="15">
        <v>-21.5</v>
      </c>
      <c r="AA97" s="15">
        <v>-21.5</v>
      </c>
      <c r="AB97" s="15">
        <v>-21.5</v>
      </c>
      <c r="AC97" s="15">
        <v>-1.5</v>
      </c>
      <c r="AD97" s="15">
        <v>-1.5</v>
      </c>
      <c r="AE97" s="15">
        <v>-1.5</v>
      </c>
      <c r="AF97" s="15">
        <v>-21.5</v>
      </c>
      <c r="AG97" s="15">
        <v>-21.5</v>
      </c>
    </row>
    <row r="98" spans="1:33" x14ac:dyDescent="0.25">
      <c r="A98" s="5">
        <v>87</v>
      </c>
      <c r="B98" s="5" t="s">
        <v>95</v>
      </c>
      <c r="C98" s="15">
        <v>-21.5</v>
      </c>
      <c r="D98" s="15">
        <v>-21.5</v>
      </c>
      <c r="E98" s="15">
        <v>-21.5</v>
      </c>
      <c r="F98" s="15">
        <v>-21.5</v>
      </c>
      <c r="G98" s="15">
        <v>-21.5</v>
      </c>
      <c r="H98" s="15">
        <v>-21.5</v>
      </c>
      <c r="I98" s="15">
        <v>-21.5</v>
      </c>
      <c r="J98" s="15">
        <v>-21.5</v>
      </c>
      <c r="K98" s="15">
        <v>-21.5</v>
      </c>
      <c r="L98" s="15">
        <v>-21.5</v>
      </c>
      <c r="M98" s="15">
        <v>-21.5</v>
      </c>
      <c r="N98" s="15">
        <v>-21.5</v>
      </c>
      <c r="O98" s="15">
        <v>-21.5</v>
      </c>
      <c r="P98" s="15">
        <v>-21.5</v>
      </c>
      <c r="Q98" s="15">
        <v>-21.5</v>
      </c>
      <c r="R98" s="15">
        <v>-21.5</v>
      </c>
      <c r="S98" s="15">
        <v>-21.5</v>
      </c>
      <c r="T98" s="15">
        <v>-21.5</v>
      </c>
      <c r="U98" s="15">
        <v>-21.5</v>
      </c>
      <c r="V98" s="15">
        <v>-21.5</v>
      </c>
      <c r="W98" s="15">
        <v>-21.5</v>
      </c>
      <c r="X98" s="15">
        <v>-21.5</v>
      </c>
      <c r="Y98" s="15">
        <v>-21.5</v>
      </c>
      <c r="Z98" s="15">
        <v>-21.5</v>
      </c>
      <c r="AA98" s="15">
        <v>-21.5</v>
      </c>
      <c r="AB98" s="15">
        <v>-21.5</v>
      </c>
      <c r="AC98" s="15">
        <v>-1.5</v>
      </c>
      <c r="AD98" s="15">
        <v>-1.5</v>
      </c>
      <c r="AE98" s="15">
        <v>-1.5</v>
      </c>
      <c r="AF98" s="15">
        <v>-21.5</v>
      </c>
      <c r="AG98" s="15">
        <v>-21.5</v>
      </c>
    </row>
    <row r="99" spans="1:33" x14ac:dyDescent="0.25">
      <c r="A99" s="5">
        <v>88</v>
      </c>
      <c r="B99" s="5" t="s">
        <v>96</v>
      </c>
      <c r="C99" s="15">
        <v>-21.5</v>
      </c>
      <c r="D99" s="15">
        <v>-21.5</v>
      </c>
      <c r="E99" s="15">
        <v>-21.5</v>
      </c>
      <c r="F99" s="15">
        <v>-21.5</v>
      </c>
      <c r="G99" s="15">
        <v>-21.5</v>
      </c>
      <c r="H99" s="15">
        <v>-21.5</v>
      </c>
      <c r="I99" s="15">
        <v>-21.5</v>
      </c>
      <c r="J99" s="15">
        <v>-21.5</v>
      </c>
      <c r="K99" s="15">
        <v>-21.5</v>
      </c>
      <c r="L99" s="15">
        <v>-21.5</v>
      </c>
      <c r="M99" s="15">
        <v>-21.5</v>
      </c>
      <c r="N99" s="15">
        <v>-21.5</v>
      </c>
      <c r="O99" s="15">
        <v>-21.5</v>
      </c>
      <c r="P99" s="15">
        <v>-21.5</v>
      </c>
      <c r="Q99" s="15">
        <v>-21.5</v>
      </c>
      <c r="R99" s="15">
        <v>-21.5</v>
      </c>
      <c r="S99" s="15">
        <v>-21.5</v>
      </c>
      <c r="T99" s="15">
        <v>-21.5</v>
      </c>
      <c r="U99" s="15">
        <v>-21.5</v>
      </c>
      <c r="V99" s="15">
        <v>-21.5</v>
      </c>
      <c r="W99" s="15">
        <v>-21.5</v>
      </c>
      <c r="X99" s="15">
        <v>-21.5</v>
      </c>
      <c r="Y99" s="15">
        <v>-21.5</v>
      </c>
      <c r="Z99" s="15">
        <v>-21.5</v>
      </c>
      <c r="AA99" s="15">
        <v>-21.5</v>
      </c>
      <c r="AB99" s="15">
        <v>-21.5</v>
      </c>
      <c r="AC99" s="15">
        <v>-1.5</v>
      </c>
      <c r="AD99" s="15">
        <v>-1.5</v>
      </c>
      <c r="AE99" s="15">
        <v>-1.5</v>
      </c>
      <c r="AF99" s="15">
        <v>-21.5</v>
      </c>
      <c r="AG99" s="15">
        <v>-21.5</v>
      </c>
    </row>
    <row r="100" spans="1:33" x14ac:dyDescent="0.25">
      <c r="A100" s="5">
        <v>89</v>
      </c>
      <c r="B100" s="5" t="s">
        <v>97</v>
      </c>
      <c r="C100" s="15">
        <v>-21.5</v>
      </c>
      <c r="D100" s="15">
        <v>-21.5</v>
      </c>
      <c r="E100" s="15">
        <v>-21.5</v>
      </c>
      <c r="F100" s="15">
        <v>-21.5</v>
      </c>
      <c r="G100" s="15">
        <v>-21.5</v>
      </c>
      <c r="H100" s="15">
        <v>-21.5</v>
      </c>
      <c r="I100" s="15">
        <v>-21.5</v>
      </c>
      <c r="J100" s="15">
        <v>-21.5</v>
      </c>
      <c r="K100" s="15">
        <v>-21.5</v>
      </c>
      <c r="L100" s="15">
        <v>-21.5</v>
      </c>
      <c r="M100" s="15">
        <v>-21.5</v>
      </c>
      <c r="N100" s="15">
        <v>-21.5</v>
      </c>
      <c r="O100" s="15">
        <v>-21.5</v>
      </c>
      <c r="P100" s="15">
        <v>-21.5</v>
      </c>
      <c r="Q100" s="15">
        <v>-21.5</v>
      </c>
      <c r="R100" s="15">
        <v>-21.5</v>
      </c>
      <c r="S100" s="15">
        <v>-21.5</v>
      </c>
      <c r="T100" s="15">
        <v>-21.5</v>
      </c>
      <c r="U100" s="15">
        <v>-21.5</v>
      </c>
      <c r="V100" s="15">
        <v>-21.5</v>
      </c>
      <c r="W100" s="15">
        <v>-21.5</v>
      </c>
      <c r="X100" s="15">
        <v>-21.5</v>
      </c>
      <c r="Y100" s="15">
        <v>-21.5</v>
      </c>
      <c r="Z100" s="15">
        <v>-21.5</v>
      </c>
      <c r="AA100" s="15">
        <v>-21.5</v>
      </c>
      <c r="AB100" s="15">
        <v>-21.5</v>
      </c>
      <c r="AC100" s="15">
        <v>-1.5</v>
      </c>
      <c r="AD100" s="15">
        <v>-1.5</v>
      </c>
      <c r="AE100" s="15">
        <v>-1.5</v>
      </c>
      <c r="AF100" s="15">
        <v>-21.5</v>
      </c>
      <c r="AG100" s="15">
        <v>-21.5</v>
      </c>
    </row>
    <row r="101" spans="1:33" x14ac:dyDescent="0.25">
      <c r="A101" s="5">
        <v>90</v>
      </c>
      <c r="B101" s="5" t="s">
        <v>98</v>
      </c>
      <c r="C101" s="15">
        <v>-21.5</v>
      </c>
      <c r="D101" s="15">
        <v>-21.5</v>
      </c>
      <c r="E101" s="15">
        <v>-21.5</v>
      </c>
      <c r="F101" s="15">
        <v>-21.5</v>
      </c>
      <c r="G101" s="15">
        <v>-21.5</v>
      </c>
      <c r="H101" s="15">
        <v>-21.5</v>
      </c>
      <c r="I101" s="15">
        <v>-21.5</v>
      </c>
      <c r="J101" s="15">
        <v>-21.5</v>
      </c>
      <c r="K101" s="15">
        <v>-21.5</v>
      </c>
      <c r="L101" s="15">
        <v>-21.5</v>
      </c>
      <c r="M101" s="15">
        <v>-21.5</v>
      </c>
      <c r="N101" s="15">
        <v>-21.5</v>
      </c>
      <c r="O101" s="15">
        <v>-21.5</v>
      </c>
      <c r="P101" s="15">
        <v>-21.5</v>
      </c>
      <c r="Q101" s="15">
        <v>-21.5</v>
      </c>
      <c r="R101" s="15">
        <v>-21.5</v>
      </c>
      <c r="S101" s="15">
        <v>-21.5</v>
      </c>
      <c r="T101" s="15">
        <v>-21.5</v>
      </c>
      <c r="U101" s="15">
        <v>-21.5</v>
      </c>
      <c r="V101" s="15">
        <v>-21.5</v>
      </c>
      <c r="W101" s="15">
        <v>-21.5</v>
      </c>
      <c r="X101" s="15">
        <v>-21.5</v>
      </c>
      <c r="Y101" s="15">
        <v>-21.5</v>
      </c>
      <c r="Z101" s="15">
        <v>-21.5</v>
      </c>
      <c r="AA101" s="15">
        <v>-21.5</v>
      </c>
      <c r="AB101" s="15">
        <v>-21.5</v>
      </c>
      <c r="AC101" s="15">
        <v>-1.5</v>
      </c>
      <c r="AD101" s="15">
        <v>-1.5</v>
      </c>
      <c r="AE101" s="15">
        <v>-1.5</v>
      </c>
      <c r="AF101" s="15">
        <v>-21.5</v>
      </c>
      <c r="AG101" s="15">
        <v>-21.5</v>
      </c>
    </row>
    <row r="102" spans="1:33" x14ac:dyDescent="0.25">
      <c r="A102" s="5">
        <v>91</v>
      </c>
      <c r="B102" s="5" t="s">
        <v>99</v>
      </c>
      <c r="C102" s="15">
        <v>-21.5</v>
      </c>
      <c r="D102" s="15">
        <v>-21.5</v>
      </c>
      <c r="E102" s="15">
        <v>-21.5</v>
      </c>
      <c r="F102" s="15">
        <v>-21.5</v>
      </c>
      <c r="G102" s="15">
        <v>-21.5</v>
      </c>
      <c r="H102" s="15">
        <v>-21.5</v>
      </c>
      <c r="I102" s="15">
        <v>-21.5</v>
      </c>
      <c r="J102" s="15">
        <v>-21.5</v>
      </c>
      <c r="K102" s="15">
        <v>-21.5</v>
      </c>
      <c r="L102" s="15">
        <v>-21.5</v>
      </c>
      <c r="M102" s="15">
        <v>-21.5</v>
      </c>
      <c r="N102" s="15">
        <v>-21.5</v>
      </c>
      <c r="O102" s="15">
        <v>-21.5</v>
      </c>
      <c r="P102" s="15">
        <v>-21.5</v>
      </c>
      <c r="Q102" s="15">
        <v>-21.5</v>
      </c>
      <c r="R102" s="15">
        <v>-21.5</v>
      </c>
      <c r="S102" s="15">
        <v>-21.5</v>
      </c>
      <c r="T102" s="15">
        <v>-21.5</v>
      </c>
      <c r="U102" s="15">
        <v>-21.5</v>
      </c>
      <c r="V102" s="15">
        <v>-21.5</v>
      </c>
      <c r="W102" s="15">
        <v>-21.5</v>
      </c>
      <c r="X102" s="15">
        <v>-21.5</v>
      </c>
      <c r="Y102" s="15">
        <v>-21.5</v>
      </c>
      <c r="Z102" s="15">
        <v>-21.5</v>
      </c>
      <c r="AA102" s="15">
        <v>-21.5</v>
      </c>
      <c r="AB102" s="15">
        <v>-21.5</v>
      </c>
      <c r="AC102" s="15">
        <v>-1.5</v>
      </c>
      <c r="AD102" s="15">
        <v>-1.5</v>
      </c>
      <c r="AE102" s="15">
        <v>-1.5</v>
      </c>
      <c r="AF102" s="15">
        <v>-21.5</v>
      </c>
      <c r="AG102" s="15">
        <v>-21.5</v>
      </c>
    </row>
    <row r="103" spans="1:33" x14ac:dyDescent="0.25">
      <c r="A103" s="5">
        <v>92</v>
      </c>
      <c r="B103" s="5" t="s">
        <v>100</v>
      </c>
      <c r="C103" s="15">
        <v>-21.5</v>
      </c>
      <c r="D103" s="15">
        <v>-21.5</v>
      </c>
      <c r="E103" s="15">
        <v>-21.5</v>
      </c>
      <c r="F103" s="15">
        <v>-21.5</v>
      </c>
      <c r="G103" s="15">
        <v>-21.5</v>
      </c>
      <c r="H103" s="15">
        <v>-21.5</v>
      </c>
      <c r="I103" s="15">
        <v>-21.5</v>
      </c>
      <c r="J103" s="15">
        <v>-21.5</v>
      </c>
      <c r="K103" s="15">
        <v>-21.5</v>
      </c>
      <c r="L103" s="15">
        <v>-21.5</v>
      </c>
      <c r="M103" s="15">
        <v>-21.5</v>
      </c>
      <c r="N103" s="15">
        <v>-21.5</v>
      </c>
      <c r="O103" s="15">
        <v>-21.5</v>
      </c>
      <c r="P103" s="15">
        <v>-21.5</v>
      </c>
      <c r="Q103" s="15">
        <v>-21.5</v>
      </c>
      <c r="R103" s="15">
        <v>-21.5</v>
      </c>
      <c r="S103" s="15">
        <v>-21.5</v>
      </c>
      <c r="T103" s="15">
        <v>-21.5</v>
      </c>
      <c r="U103" s="15">
        <v>-21.5</v>
      </c>
      <c r="V103" s="15">
        <v>-21.5</v>
      </c>
      <c r="W103" s="15">
        <v>-21.5</v>
      </c>
      <c r="X103" s="15">
        <v>-21.5</v>
      </c>
      <c r="Y103" s="15">
        <v>-21.5</v>
      </c>
      <c r="Z103" s="15">
        <v>-21.5</v>
      </c>
      <c r="AA103" s="15">
        <v>-21.5</v>
      </c>
      <c r="AB103" s="15">
        <v>-21.5</v>
      </c>
      <c r="AC103" s="15">
        <v>-1.5</v>
      </c>
      <c r="AD103" s="15">
        <v>-1.5</v>
      </c>
      <c r="AE103" s="15">
        <v>-1.5</v>
      </c>
      <c r="AF103" s="15">
        <v>-21.5</v>
      </c>
      <c r="AG103" s="15">
        <v>-21.5</v>
      </c>
    </row>
    <row r="104" spans="1:33" x14ac:dyDescent="0.25">
      <c r="A104" s="5">
        <v>93</v>
      </c>
      <c r="B104" s="5" t="s">
        <v>101</v>
      </c>
      <c r="C104" s="15">
        <v>-21.5</v>
      </c>
      <c r="D104" s="15">
        <v>-21.5</v>
      </c>
      <c r="E104" s="15">
        <v>-21.5</v>
      </c>
      <c r="F104" s="15">
        <v>-21.5</v>
      </c>
      <c r="G104" s="15">
        <v>-21.5</v>
      </c>
      <c r="H104" s="15">
        <v>-21.5</v>
      </c>
      <c r="I104" s="15">
        <v>-21.5</v>
      </c>
      <c r="J104" s="15">
        <v>-21.5</v>
      </c>
      <c r="K104" s="15">
        <v>-21.5</v>
      </c>
      <c r="L104" s="15">
        <v>-21.5</v>
      </c>
      <c r="M104" s="15">
        <v>-21.5</v>
      </c>
      <c r="N104" s="15">
        <v>-21.5</v>
      </c>
      <c r="O104" s="15">
        <v>-21.5</v>
      </c>
      <c r="P104" s="15">
        <v>-21.5</v>
      </c>
      <c r="Q104" s="15">
        <v>-21.5</v>
      </c>
      <c r="R104" s="15">
        <v>-21.5</v>
      </c>
      <c r="S104" s="15">
        <v>-21.5</v>
      </c>
      <c r="T104" s="15">
        <v>-21.5</v>
      </c>
      <c r="U104" s="15">
        <v>-21.5</v>
      </c>
      <c r="V104" s="15">
        <v>-21.5</v>
      </c>
      <c r="W104" s="15">
        <v>-21.5</v>
      </c>
      <c r="X104" s="15">
        <v>-21.5</v>
      </c>
      <c r="Y104" s="15">
        <v>-21.5</v>
      </c>
      <c r="Z104" s="15">
        <v>-21.5</v>
      </c>
      <c r="AA104" s="15">
        <v>-21.5</v>
      </c>
      <c r="AB104" s="15">
        <v>-21.5</v>
      </c>
      <c r="AC104" s="15">
        <v>-1.5</v>
      </c>
      <c r="AD104" s="15">
        <v>-1.5</v>
      </c>
      <c r="AE104" s="15">
        <v>-1.5</v>
      </c>
      <c r="AF104" s="15">
        <v>-21.5</v>
      </c>
      <c r="AG104" s="15">
        <v>-21.5</v>
      </c>
    </row>
    <row r="105" spans="1:33" x14ac:dyDescent="0.25">
      <c r="A105" s="5">
        <v>94</v>
      </c>
      <c r="B105" s="5" t="s">
        <v>102</v>
      </c>
      <c r="C105" s="15">
        <v>-21.5</v>
      </c>
      <c r="D105" s="15">
        <v>-21.5</v>
      </c>
      <c r="E105" s="15">
        <v>-21.5</v>
      </c>
      <c r="F105" s="15">
        <v>-21.5</v>
      </c>
      <c r="G105" s="15">
        <v>-21.5</v>
      </c>
      <c r="H105" s="15">
        <v>-21.5</v>
      </c>
      <c r="I105" s="15">
        <v>-21.5</v>
      </c>
      <c r="J105" s="15">
        <v>-21.5</v>
      </c>
      <c r="K105" s="15">
        <v>-21.5</v>
      </c>
      <c r="L105" s="15">
        <v>-21.5</v>
      </c>
      <c r="M105" s="15">
        <v>-21.5</v>
      </c>
      <c r="N105" s="15">
        <v>-21.5</v>
      </c>
      <c r="O105" s="15">
        <v>-21.5</v>
      </c>
      <c r="P105" s="15">
        <v>-21.5</v>
      </c>
      <c r="Q105" s="15">
        <v>-21.5</v>
      </c>
      <c r="R105" s="15">
        <v>-21.5</v>
      </c>
      <c r="S105" s="15">
        <v>-21.5</v>
      </c>
      <c r="T105" s="15">
        <v>-21.5</v>
      </c>
      <c r="U105" s="15">
        <v>-21.5</v>
      </c>
      <c r="V105" s="15">
        <v>-21.5</v>
      </c>
      <c r="W105" s="15">
        <v>-21.5</v>
      </c>
      <c r="X105" s="15">
        <v>-21.5</v>
      </c>
      <c r="Y105" s="15">
        <v>-21.5</v>
      </c>
      <c r="Z105" s="15">
        <v>-21.5</v>
      </c>
      <c r="AA105" s="15">
        <v>-21.5</v>
      </c>
      <c r="AB105" s="15">
        <v>-21.5</v>
      </c>
      <c r="AC105" s="15">
        <v>-1.5</v>
      </c>
      <c r="AD105" s="15">
        <v>-1.5</v>
      </c>
      <c r="AE105" s="15">
        <v>-1.5</v>
      </c>
      <c r="AF105" s="15">
        <v>-21.5</v>
      </c>
      <c r="AG105" s="15">
        <v>-21.5</v>
      </c>
    </row>
    <row r="106" spans="1:33" x14ac:dyDescent="0.25">
      <c r="A106" s="5">
        <v>95</v>
      </c>
      <c r="B106" s="5" t="s">
        <v>103</v>
      </c>
      <c r="C106" s="15">
        <v>-21.5</v>
      </c>
      <c r="D106" s="15">
        <v>-21.5</v>
      </c>
      <c r="E106" s="15">
        <v>-21.5</v>
      </c>
      <c r="F106" s="15">
        <v>-21.5</v>
      </c>
      <c r="G106" s="15">
        <v>-21.5</v>
      </c>
      <c r="H106" s="15">
        <v>-21.5</v>
      </c>
      <c r="I106" s="15">
        <v>-21.5</v>
      </c>
      <c r="J106" s="15">
        <v>-21.5</v>
      </c>
      <c r="K106" s="15">
        <v>-21.5</v>
      </c>
      <c r="L106" s="15">
        <v>-21.5</v>
      </c>
      <c r="M106" s="15">
        <v>-21.5</v>
      </c>
      <c r="N106" s="15">
        <v>-21.5</v>
      </c>
      <c r="O106" s="15">
        <v>-21.5</v>
      </c>
      <c r="P106" s="15">
        <v>-21.5</v>
      </c>
      <c r="Q106" s="15">
        <v>-21.5</v>
      </c>
      <c r="R106" s="15">
        <v>-21.5</v>
      </c>
      <c r="S106" s="15">
        <v>-21.5</v>
      </c>
      <c r="T106" s="15">
        <v>-21.5</v>
      </c>
      <c r="U106" s="15">
        <v>-21.5</v>
      </c>
      <c r="V106" s="15">
        <v>-21.5</v>
      </c>
      <c r="W106" s="15">
        <v>-21.5</v>
      </c>
      <c r="X106" s="15">
        <v>-21.5</v>
      </c>
      <c r="Y106" s="15">
        <v>-21.5</v>
      </c>
      <c r="Z106" s="15">
        <v>-21.5</v>
      </c>
      <c r="AA106" s="15">
        <v>-21.5</v>
      </c>
      <c r="AB106" s="15">
        <v>-21.5</v>
      </c>
      <c r="AC106" s="15">
        <v>-1.5</v>
      </c>
      <c r="AD106" s="15">
        <v>-1.5</v>
      </c>
      <c r="AE106" s="15">
        <v>-1.5</v>
      </c>
      <c r="AF106" s="15">
        <v>-21.5</v>
      </c>
      <c r="AG106" s="15">
        <v>-21.5</v>
      </c>
    </row>
    <row r="107" spans="1:33" x14ac:dyDescent="0.25">
      <c r="A107" s="5">
        <v>96</v>
      </c>
      <c r="B107" s="5" t="s">
        <v>104</v>
      </c>
      <c r="C107" s="15">
        <v>-21.5</v>
      </c>
      <c r="D107" s="15">
        <v>-21.5</v>
      </c>
      <c r="E107" s="15">
        <v>-21.5</v>
      </c>
      <c r="F107" s="15">
        <v>-21.5</v>
      </c>
      <c r="G107" s="15">
        <v>-21.5</v>
      </c>
      <c r="H107" s="15">
        <v>-21.5</v>
      </c>
      <c r="I107" s="15">
        <v>-21.5</v>
      </c>
      <c r="J107" s="15">
        <v>-21.5</v>
      </c>
      <c r="K107" s="15">
        <v>-21.5</v>
      </c>
      <c r="L107" s="15">
        <v>-21.5</v>
      </c>
      <c r="M107" s="15">
        <v>-21.5</v>
      </c>
      <c r="N107" s="15">
        <v>-21.5</v>
      </c>
      <c r="O107" s="15">
        <v>-21.5</v>
      </c>
      <c r="P107" s="15">
        <v>-21.5</v>
      </c>
      <c r="Q107" s="15">
        <v>-21.5</v>
      </c>
      <c r="R107" s="15">
        <v>-21.5</v>
      </c>
      <c r="S107" s="15">
        <v>-21.5</v>
      </c>
      <c r="T107" s="15">
        <v>-21.5</v>
      </c>
      <c r="U107" s="15">
        <v>-21.5</v>
      </c>
      <c r="V107" s="15">
        <v>-21.5</v>
      </c>
      <c r="W107" s="15">
        <v>-21.5</v>
      </c>
      <c r="X107" s="15">
        <v>-21.5</v>
      </c>
      <c r="Y107" s="15">
        <v>-21.5</v>
      </c>
      <c r="Z107" s="15">
        <v>-21.5</v>
      </c>
      <c r="AA107" s="15">
        <v>-21.5</v>
      </c>
      <c r="AB107" s="15">
        <v>-21.5</v>
      </c>
      <c r="AC107" s="15">
        <v>-1.5</v>
      </c>
      <c r="AD107" s="15">
        <v>-1.5</v>
      </c>
      <c r="AE107" s="15">
        <v>-1.5</v>
      </c>
      <c r="AF107" s="15">
        <v>-21.5</v>
      </c>
      <c r="AG107" s="15">
        <v>-21.5</v>
      </c>
    </row>
    <row r="108" spans="1:33" x14ac:dyDescent="0.25">
      <c r="A108" s="5" t="s">
        <v>0</v>
      </c>
      <c r="B108" s="5" t="s">
        <v>105</v>
      </c>
      <c r="C108" s="10">
        <f>SUM(C12:C107)/4000</f>
        <v>-0.54400000000000004</v>
      </c>
      <c r="D108" s="10">
        <f t="shared" ref="D108:Y108" si="0">SUM(D12:D107)/4000</f>
        <v>-0.54400000000000004</v>
      </c>
      <c r="E108" s="10">
        <f t="shared" si="0"/>
        <v>-0.57199999999999995</v>
      </c>
      <c r="F108" s="10">
        <f t="shared" si="0"/>
        <v>-0.55974999999999997</v>
      </c>
      <c r="G108" s="10">
        <f t="shared" si="0"/>
        <v>-0.54400000000000004</v>
      </c>
      <c r="H108" s="10">
        <f t="shared" si="0"/>
        <v>-0.54400000000000004</v>
      </c>
      <c r="I108" s="10">
        <f t="shared" si="0"/>
        <v>-0.56674999999999998</v>
      </c>
      <c r="J108" s="10">
        <f t="shared" si="0"/>
        <v>-0.54400000000000004</v>
      </c>
      <c r="K108" s="10">
        <f t="shared" si="0"/>
        <v>-0.54749999999999999</v>
      </c>
      <c r="L108" s="10">
        <f t="shared" si="0"/>
        <v>-0.54749999999999999</v>
      </c>
      <c r="M108" s="10">
        <f t="shared" si="0"/>
        <v>-0.56587500000000002</v>
      </c>
      <c r="N108" s="10">
        <f t="shared" si="0"/>
        <v>-0.57025000000000003</v>
      </c>
      <c r="O108" s="10">
        <f t="shared" si="0"/>
        <v>-0.57199999999999995</v>
      </c>
      <c r="P108" s="10">
        <f t="shared" si="0"/>
        <v>-0.54400000000000004</v>
      </c>
      <c r="Q108" s="10">
        <f t="shared" si="0"/>
        <v>-0.54400000000000004</v>
      </c>
      <c r="R108" s="10">
        <f t="shared" si="0"/>
        <v>-0.54400000000000004</v>
      </c>
      <c r="S108" s="10">
        <f t="shared" si="0"/>
        <v>-0.54400000000000004</v>
      </c>
      <c r="T108" s="10">
        <f t="shared" si="0"/>
        <v>-0.54400000000000004</v>
      </c>
      <c r="U108" s="10">
        <f t="shared" si="0"/>
        <v>-0.50375000000000003</v>
      </c>
      <c r="V108" s="10">
        <f t="shared" si="0"/>
        <v>-0.42</v>
      </c>
      <c r="W108" s="10">
        <f t="shared" si="0"/>
        <v>-0.41187499999999999</v>
      </c>
      <c r="X108" s="10">
        <f t="shared" si="0"/>
        <v>-0.486875</v>
      </c>
      <c r="Y108" s="10">
        <f t="shared" si="0"/>
        <v>-0.54074999999999995</v>
      </c>
      <c r="Z108" s="10">
        <f>SUM(Z12:Z107)/4000</f>
        <v>-0.54574999999999996</v>
      </c>
      <c r="AA108" s="10">
        <f t="shared" ref="AA108:AG108" si="1">SUM(AA12:AA107)/4000</f>
        <v>-0.54749999999999999</v>
      </c>
      <c r="AB108" s="10">
        <f t="shared" si="1"/>
        <v>-0.54749999999999999</v>
      </c>
      <c r="AC108" s="10">
        <f t="shared" si="1"/>
        <v>-3.5999999999999997E-2</v>
      </c>
      <c r="AD108" s="10">
        <f t="shared" si="1"/>
        <v>-3.5999999999999997E-2</v>
      </c>
      <c r="AE108" s="10">
        <f t="shared" si="1"/>
        <v>-3.5999999999999997E-2</v>
      </c>
      <c r="AF108" s="10">
        <f t="shared" si="1"/>
        <v>-0.57199999999999995</v>
      </c>
      <c r="AG108" s="10">
        <f t="shared" si="1"/>
        <v>-0.54400000000000004</v>
      </c>
    </row>
    <row r="109" spans="1:33" x14ac:dyDescent="0.25">
      <c r="A109" s="5" t="s">
        <v>0</v>
      </c>
      <c r="B109" s="5" t="s">
        <v>106</v>
      </c>
      <c r="C109" s="10">
        <f>MAX(C12:C107)</f>
        <v>-21.5</v>
      </c>
      <c r="D109" s="10">
        <f t="shared" ref="D109:Y109" si="2">MAX(D12:D107)</f>
        <v>-21.5</v>
      </c>
      <c r="E109" s="10">
        <f t="shared" si="2"/>
        <v>-21.5</v>
      </c>
      <c r="F109" s="10">
        <f t="shared" si="2"/>
        <v>-21.5</v>
      </c>
      <c r="G109" s="10">
        <f t="shared" si="2"/>
        <v>-21.5</v>
      </c>
      <c r="H109" s="10">
        <f t="shared" si="2"/>
        <v>-21.5</v>
      </c>
      <c r="I109" s="10">
        <f t="shared" si="2"/>
        <v>-21.5</v>
      </c>
      <c r="J109" s="10">
        <f t="shared" si="2"/>
        <v>-21.5</v>
      </c>
      <c r="K109" s="10">
        <f t="shared" si="2"/>
        <v>-21.5</v>
      </c>
      <c r="L109" s="10">
        <f t="shared" si="2"/>
        <v>-21.5</v>
      </c>
      <c r="M109" s="10">
        <f t="shared" si="2"/>
        <v>-21.5</v>
      </c>
      <c r="N109" s="10">
        <f t="shared" si="2"/>
        <v>-21.5</v>
      </c>
      <c r="O109" s="10">
        <f t="shared" si="2"/>
        <v>-21.5</v>
      </c>
      <c r="P109" s="10">
        <f t="shared" si="2"/>
        <v>-21.5</v>
      </c>
      <c r="Q109" s="10">
        <f t="shared" si="2"/>
        <v>-21.5</v>
      </c>
      <c r="R109" s="10">
        <f t="shared" si="2"/>
        <v>-21.5</v>
      </c>
      <c r="S109" s="10">
        <f t="shared" si="2"/>
        <v>-21.5</v>
      </c>
      <c r="T109" s="10">
        <f t="shared" si="2"/>
        <v>-21.5</v>
      </c>
      <c r="U109" s="10">
        <f t="shared" si="2"/>
        <v>-15</v>
      </c>
      <c r="V109" s="10">
        <f t="shared" si="2"/>
        <v>-10</v>
      </c>
      <c r="W109" s="10">
        <f t="shared" si="2"/>
        <v>0</v>
      </c>
      <c r="X109" s="10">
        <f t="shared" si="2"/>
        <v>-14</v>
      </c>
      <c r="Y109" s="10">
        <f t="shared" si="2"/>
        <v>-20</v>
      </c>
      <c r="Z109" s="10">
        <f>MAX(Z12:Z107)</f>
        <v>-21.5</v>
      </c>
      <c r="AA109" s="10">
        <f t="shared" ref="AA109:AG109" si="3">MAX(AA12:AA107)</f>
        <v>-21.5</v>
      </c>
      <c r="AB109" s="10">
        <f t="shared" si="3"/>
        <v>-21.5</v>
      </c>
      <c r="AC109" s="10">
        <f t="shared" si="3"/>
        <v>-1.5</v>
      </c>
      <c r="AD109" s="10">
        <f t="shared" si="3"/>
        <v>-1.5</v>
      </c>
      <c r="AE109" s="10">
        <f t="shared" si="3"/>
        <v>-1.5</v>
      </c>
      <c r="AF109" s="10">
        <f t="shared" si="3"/>
        <v>-21.5</v>
      </c>
      <c r="AG109" s="10">
        <f t="shared" si="3"/>
        <v>-21.5</v>
      </c>
    </row>
    <row r="110" spans="1:33" x14ac:dyDescent="0.25">
      <c r="A110" s="5" t="s">
        <v>0</v>
      </c>
      <c r="B110" s="5" t="s">
        <v>107</v>
      </c>
      <c r="C110" s="10">
        <f>MIN(C12:C107)</f>
        <v>-25</v>
      </c>
      <c r="D110" s="10">
        <f t="shared" ref="D110:Y110" si="4">MIN(D12:D107)</f>
        <v>-25</v>
      </c>
      <c r="E110" s="10">
        <f t="shared" si="4"/>
        <v>-25</v>
      </c>
      <c r="F110" s="10">
        <f t="shared" si="4"/>
        <v>-25</v>
      </c>
      <c r="G110" s="10">
        <f t="shared" si="4"/>
        <v>-25</v>
      </c>
      <c r="H110" s="10">
        <f t="shared" si="4"/>
        <v>-25</v>
      </c>
      <c r="I110" s="10">
        <f t="shared" si="4"/>
        <v>-25</v>
      </c>
      <c r="J110" s="10">
        <f t="shared" si="4"/>
        <v>-25</v>
      </c>
      <c r="K110" s="10">
        <f t="shared" si="4"/>
        <v>-25</v>
      </c>
      <c r="L110" s="10">
        <f t="shared" si="4"/>
        <v>-25</v>
      </c>
      <c r="M110" s="10">
        <f t="shared" si="4"/>
        <v>-25</v>
      </c>
      <c r="N110" s="10">
        <f t="shared" si="4"/>
        <v>-25</v>
      </c>
      <c r="O110" s="10">
        <f t="shared" si="4"/>
        <v>-25</v>
      </c>
      <c r="P110" s="10">
        <f t="shared" si="4"/>
        <v>-25</v>
      </c>
      <c r="Q110" s="10">
        <f t="shared" si="4"/>
        <v>-25</v>
      </c>
      <c r="R110" s="10">
        <f t="shared" si="4"/>
        <v>-25</v>
      </c>
      <c r="S110" s="10">
        <f t="shared" si="4"/>
        <v>-25</v>
      </c>
      <c r="T110" s="10">
        <f t="shared" si="4"/>
        <v>-25</v>
      </c>
      <c r="U110" s="10">
        <f t="shared" si="4"/>
        <v>-25</v>
      </c>
      <c r="V110" s="10">
        <f t="shared" si="4"/>
        <v>-25</v>
      </c>
      <c r="W110" s="10">
        <f t="shared" si="4"/>
        <v>-21.5</v>
      </c>
      <c r="X110" s="10">
        <f t="shared" si="4"/>
        <v>-25</v>
      </c>
      <c r="Y110" s="10">
        <f t="shared" si="4"/>
        <v>-25</v>
      </c>
      <c r="Z110" s="10">
        <f>MIN(Z12:Z107)</f>
        <v>-25</v>
      </c>
      <c r="AA110" s="10">
        <f t="shared" ref="AA110:AG110" si="5">MIN(AA12:AA107)</f>
        <v>-25</v>
      </c>
      <c r="AB110" s="10">
        <f t="shared" si="5"/>
        <v>-25</v>
      </c>
      <c r="AC110" s="10">
        <f t="shared" si="5"/>
        <v>-1.5</v>
      </c>
      <c r="AD110" s="10">
        <f t="shared" si="5"/>
        <v>-1.5</v>
      </c>
      <c r="AE110" s="10">
        <f t="shared" si="5"/>
        <v>-1.5</v>
      </c>
      <c r="AF110" s="10">
        <f t="shared" si="5"/>
        <v>-25</v>
      </c>
      <c r="AG110" s="10">
        <f t="shared" si="5"/>
        <v>-25</v>
      </c>
    </row>
    <row r="111" spans="1:33" x14ac:dyDescent="0.25">
      <c r="A111" s="5" t="s">
        <v>0</v>
      </c>
      <c r="B111" s="5" t="s">
        <v>108</v>
      </c>
      <c r="C111" s="10">
        <f>AVERAGE(C12:C107)</f>
        <v>-22.666666666666668</v>
      </c>
      <c r="D111" s="10">
        <f t="shared" ref="D111:Y111" si="6">AVERAGE(D12:D107)</f>
        <v>-22.666666666666668</v>
      </c>
      <c r="E111" s="10">
        <f t="shared" si="6"/>
        <v>-23.833333333333332</v>
      </c>
      <c r="F111" s="10">
        <f t="shared" si="6"/>
        <v>-23.322916666666668</v>
      </c>
      <c r="G111" s="10">
        <f t="shared" si="6"/>
        <v>-22.666666666666668</v>
      </c>
      <c r="H111" s="10">
        <f t="shared" si="6"/>
        <v>-22.666666666666668</v>
      </c>
      <c r="I111" s="10">
        <f t="shared" si="6"/>
        <v>-23.614583333333332</v>
      </c>
      <c r="J111" s="10">
        <f t="shared" si="6"/>
        <v>-22.666666666666668</v>
      </c>
      <c r="K111" s="10">
        <f t="shared" si="6"/>
        <v>-22.8125</v>
      </c>
      <c r="L111" s="10">
        <f t="shared" si="6"/>
        <v>-22.8125</v>
      </c>
      <c r="M111" s="10">
        <f t="shared" si="6"/>
        <v>-23.578125</v>
      </c>
      <c r="N111" s="10">
        <f t="shared" si="6"/>
        <v>-23.760416666666668</v>
      </c>
      <c r="O111" s="10">
        <f t="shared" si="6"/>
        <v>-23.833333333333332</v>
      </c>
      <c r="P111" s="10">
        <f t="shared" si="6"/>
        <v>-22.666666666666668</v>
      </c>
      <c r="Q111" s="10">
        <f t="shared" si="6"/>
        <v>-22.666666666666668</v>
      </c>
      <c r="R111" s="10">
        <f t="shared" si="6"/>
        <v>-22.666666666666668</v>
      </c>
      <c r="S111" s="10">
        <f t="shared" si="6"/>
        <v>-22.666666666666668</v>
      </c>
      <c r="T111" s="10">
        <f t="shared" si="6"/>
        <v>-22.666666666666668</v>
      </c>
      <c r="U111" s="10">
        <f t="shared" si="6"/>
        <v>-20.989583333333332</v>
      </c>
      <c r="V111" s="10">
        <f t="shared" si="6"/>
        <v>-17.5</v>
      </c>
      <c r="W111" s="10">
        <f t="shared" si="6"/>
        <v>-17.161458333333332</v>
      </c>
      <c r="X111" s="10">
        <f t="shared" si="6"/>
        <v>-20.286458333333332</v>
      </c>
      <c r="Y111" s="10">
        <f t="shared" si="6"/>
        <v>-22.53125</v>
      </c>
      <c r="Z111" s="10">
        <f>AVERAGE(Z12:Z107)</f>
        <v>-22.739583333333332</v>
      </c>
      <c r="AA111" s="10">
        <f t="shared" ref="AA111:AG111" si="7">AVERAGE(AA12:AA107)</f>
        <v>-22.8125</v>
      </c>
      <c r="AB111" s="10">
        <f t="shared" si="7"/>
        <v>-22.8125</v>
      </c>
      <c r="AC111" s="10">
        <f t="shared" si="7"/>
        <v>-1.5</v>
      </c>
      <c r="AD111" s="10">
        <f t="shared" si="7"/>
        <v>-1.5</v>
      </c>
      <c r="AE111" s="10">
        <f t="shared" si="7"/>
        <v>-1.5</v>
      </c>
      <c r="AF111" s="10">
        <f t="shared" si="7"/>
        <v>-23.833333333333332</v>
      </c>
      <c r="AG111" s="10">
        <f t="shared" si="7"/>
        <v>-22.666666666666668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80"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134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48"/>
      <c r="B4" s="49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127</v>
      </c>
      <c r="B1" s="7"/>
    </row>
    <row r="2" spans="1:33" x14ac:dyDescent="0.25">
      <c r="A2" s="7" t="s">
        <v>109</v>
      </c>
      <c r="B2" s="7"/>
      <c r="C2" s="14">
        <f>SUM(C12:AG107)/4000</f>
        <v>-4.585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41"/>
      <c r="B4" s="4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>
        <v>0</v>
      </c>
      <c r="F12" s="15">
        <v>0</v>
      </c>
      <c r="G12" s="15"/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/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/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/>
      <c r="AC12" s="15">
        <v>0</v>
      </c>
      <c r="AD12" s="15">
        <v>0</v>
      </c>
      <c r="AE12" s="15">
        <v>0</v>
      </c>
      <c r="AF12" s="15">
        <v>0</v>
      </c>
      <c r="AG12" s="15">
        <v>0</v>
      </c>
    </row>
    <row r="13" spans="1:33" x14ac:dyDescent="0.25">
      <c r="A13" s="5">
        <v>2</v>
      </c>
      <c r="B13" s="5" t="s">
        <v>10</v>
      </c>
      <c r="C13" s="15"/>
      <c r="D13" s="15"/>
      <c r="E13" s="15">
        <v>0</v>
      </c>
      <c r="F13" s="15">
        <v>0</v>
      </c>
      <c r="G13" s="15"/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/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/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/>
      <c r="AC13" s="15">
        <v>0</v>
      </c>
      <c r="AD13" s="15">
        <v>0</v>
      </c>
      <c r="AE13" s="15">
        <v>0</v>
      </c>
      <c r="AF13" s="15">
        <v>0</v>
      </c>
      <c r="AG13" s="15">
        <v>0</v>
      </c>
    </row>
    <row r="14" spans="1:33" x14ac:dyDescent="0.25">
      <c r="A14" s="5">
        <v>3</v>
      </c>
      <c r="B14" s="5" t="s">
        <v>11</v>
      </c>
      <c r="C14" s="15"/>
      <c r="D14" s="15"/>
      <c r="E14" s="15">
        <v>0</v>
      </c>
      <c r="F14" s="15">
        <v>0</v>
      </c>
      <c r="G14" s="15"/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/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/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/>
      <c r="AC14" s="15">
        <v>0</v>
      </c>
      <c r="AD14" s="15">
        <v>0</v>
      </c>
      <c r="AE14" s="15">
        <v>0</v>
      </c>
      <c r="AF14" s="15">
        <v>0</v>
      </c>
      <c r="AG14" s="15">
        <v>0</v>
      </c>
    </row>
    <row r="15" spans="1:33" x14ac:dyDescent="0.25">
      <c r="A15" s="5">
        <v>4</v>
      </c>
      <c r="B15" s="5" t="s">
        <v>12</v>
      </c>
      <c r="C15" s="15"/>
      <c r="D15" s="15"/>
      <c r="E15" s="15">
        <v>0</v>
      </c>
      <c r="F15" s="15">
        <v>0</v>
      </c>
      <c r="G15" s="15"/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/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/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/>
      <c r="AC15" s="15">
        <v>0</v>
      </c>
      <c r="AD15" s="15">
        <v>0</v>
      </c>
      <c r="AE15" s="15">
        <v>0</v>
      </c>
      <c r="AF15" s="15">
        <v>0</v>
      </c>
      <c r="AG15" s="15">
        <v>0</v>
      </c>
    </row>
    <row r="16" spans="1:33" x14ac:dyDescent="0.25">
      <c r="A16" s="5">
        <v>5</v>
      </c>
      <c r="B16" s="5" t="s">
        <v>13</v>
      </c>
      <c r="C16" s="15"/>
      <c r="D16" s="15"/>
      <c r="E16" s="15">
        <v>0</v>
      </c>
      <c r="F16" s="15">
        <v>0</v>
      </c>
      <c r="G16" s="15"/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/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/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/>
      <c r="AC16" s="15">
        <v>0</v>
      </c>
      <c r="AD16" s="15">
        <v>0</v>
      </c>
      <c r="AE16" s="15">
        <v>0</v>
      </c>
      <c r="AF16" s="15">
        <v>0</v>
      </c>
      <c r="AG16" s="15">
        <v>0</v>
      </c>
    </row>
    <row r="17" spans="1:33" x14ac:dyDescent="0.25">
      <c r="A17" s="5">
        <v>6</v>
      </c>
      <c r="B17" s="5" t="s">
        <v>14</v>
      </c>
      <c r="C17" s="15"/>
      <c r="D17" s="15"/>
      <c r="E17" s="15">
        <v>0</v>
      </c>
      <c r="F17" s="15">
        <v>0</v>
      </c>
      <c r="G17" s="15"/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/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/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/>
      <c r="AC17" s="15">
        <v>0</v>
      </c>
      <c r="AD17" s="15">
        <v>0</v>
      </c>
      <c r="AE17" s="15">
        <v>0</v>
      </c>
      <c r="AF17" s="15">
        <v>0</v>
      </c>
      <c r="AG17" s="15">
        <v>0</v>
      </c>
    </row>
    <row r="18" spans="1:33" x14ac:dyDescent="0.25">
      <c r="A18" s="5">
        <v>7</v>
      </c>
      <c r="B18" s="5" t="s">
        <v>15</v>
      </c>
      <c r="C18" s="15"/>
      <c r="D18" s="15"/>
      <c r="E18" s="15">
        <v>0</v>
      </c>
      <c r="F18" s="15">
        <v>0</v>
      </c>
      <c r="G18" s="15"/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/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/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/>
      <c r="AC18" s="15">
        <v>0</v>
      </c>
      <c r="AD18" s="15">
        <v>0</v>
      </c>
      <c r="AE18" s="15">
        <v>0</v>
      </c>
      <c r="AF18" s="15">
        <v>0</v>
      </c>
      <c r="AG18" s="15">
        <v>0</v>
      </c>
    </row>
    <row r="19" spans="1:33" x14ac:dyDescent="0.25">
      <c r="A19" s="5">
        <v>8</v>
      </c>
      <c r="B19" s="5" t="s">
        <v>16</v>
      </c>
      <c r="C19" s="15"/>
      <c r="D19" s="15"/>
      <c r="E19" s="15">
        <v>0</v>
      </c>
      <c r="F19" s="15">
        <v>0</v>
      </c>
      <c r="G19" s="15"/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/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/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/>
      <c r="AC19" s="15">
        <v>0</v>
      </c>
      <c r="AD19" s="15">
        <v>0</v>
      </c>
      <c r="AE19" s="15">
        <v>0</v>
      </c>
      <c r="AF19" s="15">
        <v>0</v>
      </c>
      <c r="AG19" s="15">
        <v>0</v>
      </c>
    </row>
    <row r="20" spans="1:33" x14ac:dyDescent="0.25">
      <c r="A20" s="5">
        <v>9</v>
      </c>
      <c r="B20" s="5" t="s">
        <v>17</v>
      </c>
      <c r="C20" s="15"/>
      <c r="D20" s="15"/>
      <c r="E20" s="15">
        <v>0</v>
      </c>
      <c r="F20" s="15">
        <v>0</v>
      </c>
      <c r="G20" s="15"/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/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/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/>
      <c r="AC20" s="15">
        <v>0</v>
      </c>
      <c r="AD20" s="15">
        <v>0</v>
      </c>
      <c r="AE20" s="15">
        <v>0</v>
      </c>
      <c r="AF20" s="15">
        <v>0</v>
      </c>
      <c r="AG20" s="15">
        <v>0</v>
      </c>
    </row>
    <row r="21" spans="1:33" x14ac:dyDescent="0.25">
      <c r="A21" s="5">
        <v>10</v>
      </c>
      <c r="B21" s="5" t="s">
        <v>18</v>
      </c>
      <c r="C21" s="15"/>
      <c r="D21" s="15"/>
      <c r="E21" s="15">
        <v>0</v>
      </c>
      <c r="F21" s="15">
        <v>0</v>
      </c>
      <c r="G21" s="15"/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/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/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/>
      <c r="AC21" s="15">
        <v>0</v>
      </c>
      <c r="AD21" s="15">
        <v>0</v>
      </c>
      <c r="AE21" s="15">
        <v>0</v>
      </c>
      <c r="AF21" s="15">
        <v>0</v>
      </c>
      <c r="AG21" s="15">
        <v>0</v>
      </c>
    </row>
    <row r="22" spans="1:33" x14ac:dyDescent="0.25">
      <c r="A22" s="5">
        <v>11</v>
      </c>
      <c r="B22" s="5" t="s">
        <v>19</v>
      </c>
      <c r="C22" s="15"/>
      <c r="D22" s="15"/>
      <c r="E22" s="15">
        <v>0</v>
      </c>
      <c r="F22" s="15">
        <v>0</v>
      </c>
      <c r="G22" s="15"/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/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/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/>
      <c r="AC22" s="15">
        <v>0</v>
      </c>
      <c r="AD22" s="15">
        <v>0</v>
      </c>
      <c r="AE22" s="15">
        <v>0</v>
      </c>
      <c r="AF22" s="15">
        <v>0</v>
      </c>
      <c r="AG22" s="15">
        <v>0</v>
      </c>
    </row>
    <row r="23" spans="1:33" x14ac:dyDescent="0.25">
      <c r="A23" s="5">
        <v>12</v>
      </c>
      <c r="B23" s="5" t="s">
        <v>20</v>
      </c>
      <c r="C23" s="15"/>
      <c r="D23" s="15"/>
      <c r="E23" s="15">
        <v>0</v>
      </c>
      <c r="F23" s="15">
        <v>0</v>
      </c>
      <c r="G23" s="15"/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/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/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/>
      <c r="AC23" s="15">
        <v>0</v>
      </c>
      <c r="AD23" s="15">
        <v>0</v>
      </c>
      <c r="AE23" s="15">
        <v>0</v>
      </c>
      <c r="AF23" s="15">
        <v>0</v>
      </c>
      <c r="AG23" s="15">
        <v>0</v>
      </c>
    </row>
    <row r="24" spans="1:33" x14ac:dyDescent="0.25">
      <c r="A24" s="5">
        <v>13</v>
      </c>
      <c r="B24" s="5" t="s">
        <v>21</v>
      </c>
      <c r="C24" s="15"/>
      <c r="D24" s="15"/>
      <c r="E24" s="15">
        <v>0</v>
      </c>
      <c r="F24" s="15">
        <v>0</v>
      </c>
      <c r="G24" s="15"/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/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/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/>
      <c r="AC24" s="15">
        <v>0</v>
      </c>
      <c r="AD24" s="15">
        <v>0</v>
      </c>
      <c r="AE24" s="15">
        <v>0</v>
      </c>
      <c r="AF24" s="15">
        <v>0</v>
      </c>
      <c r="AG24" s="15">
        <v>0</v>
      </c>
    </row>
    <row r="25" spans="1:33" x14ac:dyDescent="0.25">
      <c r="A25" s="5">
        <v>14</v>
      </c>
      <c r="B25" s="5" t="s">
        <v>22</v>
      </c>
      <c r="C25" s="15"/>
      <c r="D25" s="15"/>
      <c r="E25" s="15">
        <v>0</v>
      </c>
      <c r="F25" s="15">
        <v>0</v>
      </c>
      <c r="G25" s="15"/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/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/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/>
      <c r="AC25" s="15">
        <v>0</v>
      </c>
      <c r="AD25" s="15">
        <v>0</v>
      </c>
      <c r="AE25" s="15">
        <v>0</v>
      </c>
      <c r="AF25" s="15">
        <v>0</v>
      </c>
      <c r="AG25" s="15">
        <v>0</v>
      </c>
    </row>
    <row r="26" spans="1:33" x14ac:dyDescent="0.25">
      <c r="A26" s="5">
        <v>15</v>
      </c>
      <c r="B26" s="5" t="s">
        <v>23</v>
      </c>
      <c r="C26" s="15"/>
      <c r="D26" s="15"/>
      <c r="E26" s="15">
        <v>0</v>
      </c>
      <c r="F26" s="15">
        <v>0</v>
      </c>
      <c r="G26" s="15"/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/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/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/>
      <c r="AC26" s="15">
        <v>0</v>
      </c>
      <c r="AD26" s="15">
        <v>0</v>
      </c>
      <c r="AE26" s="15">
        <v>0</v>
      </c>
      <c r="AF26" s="15">
        <v>0</v>
      </c>
      <c r="AG26" s="15">
        <v>0</v>
      </c>
    </row>
    <row r="27" spans="1:33" x14ac:dyDescent="0.25">
      <c r="A27" s="5">
        <v>16</v>
      </c>
      <c r="B27" s="5" t="s">
        <v>24</v>
      </c>
      <c r="C27" s="15"/>
      <c r="D27" s="15"/>
      <c r="E27" s="15">
        <v>0</v>
      </c>
      <c r="F27" s="15">
        <v>0</v>
      </c>
      <c r="G27" s="15"/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/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/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/>
      <c r="AC27" s="15">
        <v>0</v>
      </c>
      <c r="AD27" s="15">
        <v>0</v>
      </c>
      <c r="AE27" s="15">
        <v>0</v>
      </c>
      <c r="AF27" s="15">
        <v>0</v>
      </c>
      <c r="AG27" s="15">
        <v>0</v>
      </c>
    </row>
    <row r="28" spans="1:33" x14ac:dyDescent="0.25">
      <c r="A28" s="5">
        <v>17</v>
      </c>
      <c r="B28" s="5" t="s">
        <v>25</v>
      </c>
      <c r="C28" s="15"/>
      <c r="D28" s="15"/>
      <c r="E28" s="15">
        <v>0</v>
      </c>
      <c r="F28" s="15">
        <v>0</v>
      </c>
      <c r="G28" s="15"/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/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/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/>
      <c r="AC28" s="15">
        <v>0</v>
      </c>
      <c r="AD28" s="15">
        <v>0</v>
      </c>
      <c r="AE28" s="15">
        <v>0</v>
      </c>
      <c r="AF28" s="15">
        <v>0</v>
      </c>
      <c r="AG28" s="15">
        <v>0</v>
      </c>
    </row>
    <row r="29" spans="1:33" x14ac:dyDescent="0.25">
      <c r="A29" s="5">
        <v>18</v>
      </c>
      <c r="B29" s="5" t="s">
        <v>26</v>
      </c>
      <c r="C29" s="15"/>
      <c r="D29" s="15"/>
      <c r="E29" s="15">
        <v>0</v>
      </c>
      <c r="F29" s="15">
        <v>0</v>
      </c>
      <c r="G29" s="15"/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/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/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/>
      <c r="AC29" s="15">
        <v>0</v>
      </c>
      <c r="AD29" s="15">
        <v>0</v>
      </c>
      <c r="AE29" s="15">
        <v>0</v>
      </c>
      <c r="AF29" s="15">
        <v>0</v>
      </c>
      <c r="AG29" s="15">
        <v>0</v>
      </c>
    </row>
    <row r="30" spans="1:33" x14ac:dyDescent="0.25">
      <c r="A30" s="5">
        <v>19</v>
      </c>
      <c r="B30" s="5" t="s">
        <v>27</v>
      </c>
      <c r="C30" s="15"/>
      <c r="D30" s="15"/>
      <c r="E30" s="15">
        <v>0</v>
      </c>
      <c r="F30" s="15">
        <v>0</v>
      </c>
      <c r="G30" s="15"/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/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/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/>
      <c r="AC30" s="15">
        <v>0</v>
      </c>
      <c r="AD30" s="15">
        <v>0</v>
      </c>
      <c r="AE30" s="15">
        <v>0</v>
      </c>
      <c r="AF30" s="15">
        <v>0</v>
      </c>
      <c r="AG30" s="15">
        <v>0</v>
      </c>
    </row>
    <row r="31" spans="1:33" x14ac:dyDescent="0.25">
      <c r="A31" s="5">
        <v>20</v>
      </c>
      <c r="B31" s="5" t="s">
        <v>28</v>
      </c>
      <c r="C31" s="15"/>
      <c r="D31" s="15"/>
      <c r="E31" s="15">
        <v>0</v>
      </c>
      <c r="F31" s="15">
        <v>0</v>
      </c>
      <c r="G31" s="15"/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/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/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/>
      <c r="AC31" s="15">
        <v>0</v>
      </c>
      <c r="AD31" s="15">
        <v>0</v>
      </c>
      <c r="AE31" s="15">
        <v>0</v>
      </c>
      <c r="AF31" s="15">
        <v>0</v>
      </c>
      <c r="AG31" s="15">
        <v>0</v>
      </c>
    </row>
    <row r="32" spans="1:33" x14ac:dyDescent="0.25">
      <c r="A32" s="5">
        <v>21</v>
      </c>
      <c r="B32" s="5" t="s">
        <v>29</v>
      </c>
      <c r="C32" s="15"/>
      <c r="D32" s="15"/>
      <c r="E32" s="15">
        <v>0</v>
      </c>
      <c r="F32" s="15">
        <v>0</v>
      </c>
      <c r="G32" s="15"/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/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/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/>
      <c r="AC32" s="15">
        <v>0</v>
      </c>
      <c r="AD32" s="15">
        <v>0</v>
      </c>
      <c r="AE32" s="15">
        <v>0</v>
      </c>
      <c r="AF32" s="15">
        <v>0</v>
      </c>
      <c r="AG32" s="15">
        <v>0</v>
      </c>
    </row>
    <row r="33" spans="1:33" x14ac:dyDescent="0.25">
      <c r="A33" s="5">
        <v>22</v>
      </c>
      <c r="B33" s="5" t="s">
        <v>30</v>
      </c>
      <c r="C33" s="15"/>
      <c r="D33" s="15"/>
      <c r="E33" s="15">
        <v>0</v>
      </c>
      <c r="F33" s="15">
        <v>0</v>
      </c>
      <c r="G33" s="15"/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/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/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/>
      <c r="AC33" s="15">
        <v>0</v>
      </c>
      <c r="AD33" s="15">
        <v>0</v>
      </c>
      <c r="AE33" s="15">
        <v>0</v>
      </c>
      <c r="AF33" s="15">
        <v>0</v>
      </c>
      <c r="AG33" s="15">
        <v>0</v>
      </c>
    </row>
    <row r="34" spans="1:33" x14ac:dyDescent="0.25">
      <c r="A34" s="5">
        <v>23</v>
      </c>
      <c r="B34" s="5" t="s">
        <v>31</v>
      </c>
      <c r="C34" s="15"/>
      <c r="D34" s="15"/>
      <c r="E34" s="15">
        <v>0</v>
      </c>
      <c r="F34" s="15">
        <v>0</v>
      </c>
      <c r="G34" s="15"/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/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/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/>
      <c r="AC34" s="15">
        <v>0</v>
      </c>
      <c r="AD34" s="15">
        <v>0</v>
      </c>
      <c r="AE34" s="15">
        <v>0</v>
      </c>
      <c r="AF34" s="15">
        <v>0</v>
      </c>
      <c r="AG34" s="15">
        <v>0</v>
      </c>
    </row>
    <row r="35" spans="1:33" x14ac:dyDescent="0.25">
      <c r="A35" s="5">
        <v>24</v>
      </c>
      <c r="B35" s="5" t="s">
        <v>32</v>
      </c>
      <c r="C35" s="15"/>
      <c r="D35" s="15"/>
      <c r="E35" s="15">
        <v>0</v>
      </c>
      <c r="F35" s="15">
        <v>0</v>
      </c>
      <c r="G35" s="15"/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/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/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/>
      <c r="AC35" s="15">
        <v>0</v>
      </c>
      <c r="AD35" s="15">
        <v>0</v>
      </c>
      <c r="AE35" s="15">
        <v>0</v>
      </c>
      <c r="AF35" s="15">
        <v>0</v>
      </c>
      <c r="AG35" s="15">
        <v>0</v>
      </c>
    </row>
    <row r="36" spans="1:33" x14ac:dyDescent="0.25">
      <c r="A36" s="5">
        <v>25</v>
      </c>
      <c r="B36" s="5" t="s">
        <v>33</v>
      </c>
      <c r="C36" s="15"/>
      <c r="D36" s="15"/>
      <c r="E36" s="15">
        <v>0</v>
      </c>
      <c r="F36" s="15">
        <v>0</v>
      </c>
      <c r="G36" s="15"/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/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/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/>
      <c r="AC36" s="15">
        <v>0</v>
      </c>
      <c r="AD36" s="15">
        <v>0</v>
      </c>
      <c r="AE36" s="15">
        <v>0</v>
      </c>
      <c r="AF36" s="15">
        <v>0</v>
      </c>
      <c r="AG36" s="15">
        <v>0</v>
      </c>
    </row>
    <row r="37" spans="1:33" x14ac:dyDescent="0.25">
      <c r="A37" s="5">
        <v>26</v>
      </c>
      <c r="B37" s="5" t="s">
        <v>34</v>
      </c>
      <c r="C37" s="15"/>
      <c r="D37" s="15"/>
      <c r="E37" s="15">
        <v>0</v>
      </c>
      <c r="F37" s="15">
        <v>0</v>
      </c>
      <c r="G37" s="15"/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/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/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/>
      <c r="AC37" s="15">
        <v>0</v>
      </c>
      <c r="AD37" s="15">
        <v>0</v>
      </c>
      <c r="AE37" s="15">
        <v>0</v>
      </c>
      <c r="AF37" s="15">
        <v>0</v>
      </c>
      <c r="AG37" s="15">
        <v>0</v>
      </c>
    </row>
    <row r="38" spans="1:33" x14ac:dyDescent="0.25">
      <c r="A38" s="5">
        <v>27</v>
      </c>
      <c r="B38" s="5" t="s">
        <v>35</v>
      </c>
      <c r="C38" s="15"/>
      <c r="D38" s="15"/>
      <c r="E38" s="15">
        <v>0</v>
      </c>
      <c r="F38" s="15">
        <v>0</v>
      </c>
      <c r="G38" s="15"/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/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/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/>
      <c r="AC38" s="15">
        <v>0</v>
      </c>
      <c r="AD38" s="15">
        <v>0</v>
      </c>
      <c r="AE38" s="15">
        <v>0</v>
      </c>
      <c r="AF38" s="15">
        <v>0</v>
      </c>
      <c r="AG38" s="15">
        <v>0</v>
      </c>
    </row>
    <row r="39" spans="1:33" x14ac:dyDescent="0.25">
      <c r="A39" s="5">
        <v>28</v>
      </c>
      <c r="B39" s="5" t="s">
        <v>36</v>
      </c>
      <c r="C39" s="15"/>
      <c r="D39" s="15"/>
      <c r="E39" s="15">
        <v>0</v>
      </c>
      <c r="F39" s="15">
        <v>0</v>
      </c>
      <c r="G39" s="15"/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/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/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/>
      <c r="AC39" s="15">
        <v>0</v>
      </c>
      <c r="AD39" s="15">
        <v>0</v>
      </c>
      <c r="AE39" s="15">
        <v>0</v>
      </c>
      <c r="AF39" s="15">
        <v>0</v>
      </c>
      <c r="AG39" s="15">
        <v>0</v>
      </c>
    </row>
    <row r="40" spans="1:33" x14ac:dyDescent="0.25">
      <c r="A40" s="5">
        <v>29</v>
      </c>
      <c r="B40" s="5" t="s">
        <v>37</v>
      </c>
      <c r="C40" s="15"/>
      <c r="D40" s="15"/>
      <c r="E40" s="15">
        <v>0</v>
      </c>
      <c r="F40" s="15">
        <v>0</v>
      </c>
      <c r="G40" s="15"/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/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/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/>
      <c r="AC40" s="15">
        <v>0</v>
      </c>
      <c r="AD40" s="15">
        <v>0</v>
      </c>
      <c r="AE40" s="15">
        <v>0</v>
      </c>
      <c r="AF40" s="15">
        <v>0</v>
      </c>
      <c r="AG40" s="15">
        <v>0</v>
      </c>
    </row>
    <row r="41" spans="1:33" x14ac:dyDescent="0.25">
      <c r="A41" s="5">
        <v>30</v>
      </c>
      <c r="B41" s="5" t="s">
        <v>38</v>
      </c>
      <c r="C41" s="15"/>
      <c r="D41" s="15"/>
      <c r="E41" s="15">
        <v>0</v>
      </c>
      <c r="F41" s="15">
        <v>0</v>
      </c>
      <c r="G41" s="15"/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/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/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/>
      <c r="AC41" s="15">
        <v>0</v>
      </c>
      <c r="AD41" s="15">
        <v>0</v>
      </c>
      <c r="AE41" s="15">
        <v>0</v>
      </c>
      <c r="AF41" s="15">
        <v>0</v>
      </c>
      <c r="AG41" s="15">
        <v>0</v>
      </c>
    </row>
    <row r="42" spans="1:33" x14ac:dyDescent="0.25">
      <c r="A42" s="5">
        <v>31</v>
      </c>
      <c r="B42" s="5" t="s">
        <v>39</v>
      </c>
      <c r="C42" s="15"/>
      <c r="D42" s="15"/>
      <c r="E42" s="15">
        <v>0</v>
      </c>
      <c r="F42" s="15">
        <v>0</v>
      </c>
      <c r="G42" s="15"/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/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/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/>
      <c r="AC42" s="15">
        <v>0</v>
      </c>
      <c r="AD42" s="15">
        <v>0</v>
      </c>
      <c r="AE42" s="15">
        <v>0</v>
      </c>
      <c r="AF42" s="15">
        <v>0</v>
      </c>
      <c r="AG42" s="15">
        <v>0</v>
      </c>
    </row>
    <row r="43" spans="1:33" x14ac:dyDescent="0.25">
      <c r="A43" s="5">
        <v>32</v>
      </c>
      <c r="B43" s="5" t="s">
        <v>40</v>
      </c>
      <c r="C43" s="15"/>
      <c r="D43" s="15"/>
      <c r="E43" s="15">
        <v>0</v>
      </c>
      <c r="F43" s="15">
        <v>0</v>
      </c>
      <c r="G43" s="15"/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/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/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/>
      <c r="AC43" s="15">
        <v>0</v>
      </c>
      <c r="AD43" s="15">
        <v>0</v>
      </c>
      <c r="AE43" s="15">
        <v>0</v>
      </c>
      <c r="AF43" s="15">
        <v>0</v>
      </c>
      <c r="AG43" s="15">
        <v>0</v>
      </c>
    </row>
    <row r="44" spans="1:33" x14ac:dyDescent="0.25">
      <c r="A44" s="5">
        <v>33</v>
      </c>
      <c r="B44" s="5" t="s">
        <v>41</v>
      </c>
      <c r="C44" s="15"/>
      <c r="D44" s="15"/>
      <c r="E44" s="15">
        <v>0</v>
      </c>
      <c r="F44" s="15">
        <v>0</v>
      </c>
      <c r="G44" s="15"/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/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/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/>
      <c r="AC44" s="15">
        <v>0</v>
      </c>
      <c r="AD44" s="15">
        <v>0</v>
      </c>
      <c r="AE44" s="15">
        <v>0</v>
      </c>
      <c r="AF44" s="15">
        <v>0</v>
      </c>
      <c r="AG44" s="15">
        <v>0</v>
      </c>
    </row>
    <row r="45" spans="1:33" x14ac:dyDescent="0.25">
      <c r="A45" s="5">
        <v>34</v>
      </c>
      <c r="B45" s="5" t="s">
        <v>42</v>
      </c>
      <c r="C45" s="15"/>
      <c r="D45" s="15"/>
      <c r="E45" s="15">
        <v>0</v>
      </c>
      <c r="F45" s="15">
        <v>0</v>
      </c>
      <c r="G45" s="15"/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/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/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/>
      <c r="AC45" s="15">
        <v>0</v>
      </c>
      <c r="AD45" s="15">
        <v>0</v>
      </c>
      <c r="AE45" s="15">
        <v>0</v>
      </c>
      <c r="AF45" s="15">
        <v>0</v>
      </c>
      <c r="AG45" s="15">
        <v>0</v>
      </c>
    </row>
    <row r="46" spans="1:33" x14ac:dyDescent="0.25">
      <c r="A46" s="5">
        <v>35</v>
      </c>
      <c r="B46" s="5" t="s">
        <v>43</v>
      </c>
      <c r="C46" s="15"/>
      <c r="D46" s="15"/>
      <c r="E46" s="15">
        <v>0</v>
      </c>
      <c r="F46" s="15">
        <v>0</v>
      </c>
      <c r="G46" s="15"/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/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/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/>
      <c r="AC46" s="15">
        <v>0</v>
      </c>
      <c r="AD46" s="15">
        <v>0</v>
      </c>
      <c r="AE46" s="15">
        <v>0</v>
      </c>
      <c r="AF46" s="15">
        <v>0</v>
      </c>
      <c r="AG46" s="15">
        <v>0</v>
      </c>
    </row>
    <row r="47" spans="1:33" x14ac:dyDescent="0.25">
      <c r="A47" s="5">
        <v>36</v>
      </c>
      <c r="B47" s="5" t="s">
        <v>44</v>
      </c>
      <c r="C47" s="15"/>
      <c r="D47" s="15"/>
      <c r="E47" s="15">
        <v>0</v>
      </c>
      <c r="F47" s="15">
        <v>0</v>
      </c>
      <c r="G47" s="15"/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/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/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/>
      <c r="AC47" s="15">
        <v>0</v>
      </c>
      <c r="AD47" s="15">
        <v>0</v>
      </c>
      <c r="AE47" s="15">
        <v>0</v>
      </c>
      <c r="AF47" s="15">
        <v>0</v>
      </c>
      <c r="AG47" s="15">
        <v>0</v>
      </c>
    </row>
    <row r="48" spans="1:33" x14ac:dyDescent="0.25">
      <c r="A48" s="5">
        <v>37</v>
      </c>
      <c r="B48" s="5" t="s">
        <v>45</v>
      </c>
      <c r="C48" s="15"/>
      <c r="D48" s="15"/>
      <c r="E48" s="15">
        <v>0</v>
      </c>
      <c r="F48" s="15">
        <v>0</v>
      </c>
      <c r="G48" s="15"/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/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/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/>
      <c r="AC48" s="15">
        <v>0</v>
      </c>
      <c r="AD48" s="15">
        <v>0</v>
      </c>
      <c r="AE48" s="15">
        <v>0</v>
      </c>
      <c r="AF48" s="15">
        <v>0</v>
      </c>
      <c r="AG48" s="15">
        <v>0</v>
      </c>
    </row>
    <row r="49" spans="1:33" x14ac:dyDescent="0.25">
      <c r="A49" s="5">
        <v>38</v>
      </c>
      <c r="B49" s="5" t="s">
        <v>46</v>
      </c>
      <c r="C49" s="15"/>
      <c r="D49" s="15"/>
      <c r="E49" s="15">
        <v>0</v>
      </c>
      <c r="F49" s="15">
        <v>0</v>
      </c>
      <c r="G49" s="15"/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/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/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/>
      <c r="AC49" s="15">
        <v>0</v>
      </c>
      <c r="AD49" s="15">
        <v>0</v>
      </c>
      <c r="AE49" s="15">
        <v>0</v>
      </c>
      <c r="AF49" s="15">
        <v>0</v>
      </c>
      <c r="AG49" s="15">
        <v>0</v>
      </c>
    </row>
    <row r="50" spans="1:33" x14ac:dyDescent="0.25">
      <c r="A50" s="5">
        <v>39</v>
      </c>
      <c r="B50" s="5" t="s">
        <v>47</v>
      </c>
      <c r="C50" s="15"/>
      <c r="D50" s="15"/>
      <c r="E50" s="15">
        <v>0</v>
      </c>
      <c r="F50" s="15">
        <v>0</v>
      </c>
      <c r="G50" s="15"/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/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/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/>
      <c r="AC50" s="15">
        <v>0</v>
      </c>
      <c r="AD50" s="15">
        <v>0</v>
      </c>
      <c r="AE50" s="15">
        <v>0</v>
      </c>
      <c r="AF50" s="15">
        <v>0</v>
      </c>
      <c r="AG50" s="15">
        <v>0</v>
      </c>
    </row>
    <row r="51" spans="1:33" x14ac:dyDescent="0.25">
      <c r="A51" s="5">
        <v>40</v>
      </c>
      <c r="B51" s="5" t="s">
        <v>48</v>
      </c>
      <c r="C51" s="15"/>
      <c r="D51" s="15"/>
      <c r="E51" s="15">
        <v>0</v>
      </c>
      <c r="F51" s="15">
        <v>0</v>
      </c>
      <c r="G51" s="15"/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/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/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/>
      <c r="AC51" s="15">
        <v>0</v>
      </c>
      <c r="AD51" s="15">
        <v>0</v>
      </c>
      <c r="AE51" s="15">
        <v>0</v>
      </c>
      <c r="AF51" s="15">
        <v>0</v>
      </c>
      <c r="AG51" s="15">
        <v>0</v>
      </c>
    </row>
    <row r="52" spans="1:33" x14ac:dyDescent="0.25">
      <c r="A52" s="5">
        <v>41</v>
      </c>
      <c r="B52" s="5" t="s">
        <v>49</v>
      </c>
      <c r="C52" s="15"/>
      <c r="D52" s="15"/>
      <c r="E52" s="15">
        <v>0</v>
      </c>
      <c r="F52" s="15">
        <v>0</v>
      </c>
      <c r="G52" s="15"/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/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/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/>
      <c r="AC52" s="15">
        <v>0</v>
      </c>
      <c r="AD52" s="15">
        <v>0</v>
      </c>
      <c r="AE52" s="15">
        <v>0</v>
      </c>
      <c r="AF52" s="15">
        <v>0</v>
      </c>
      <c r="AG52" s="15">
        <v>0</v>
      </c>
    </row>
    <row r="53" spans="1:33" x14ac:dyDescent="0.25">
      <c r="A53" s="5">
        <v>42</v>
      </c>
      <c r="B53" s="5" t="s">
        <v>50</v>
      </c>
      <c r="C53" s="15"/>
      <c r="D53" s="15"/>
      <c r="E53" s="15">
        <v>0</v>
      </c>
      <c r="F53" s="15">
        <v>0</v>
      </c>
      <c r="G53" s="15"/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/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/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/>
      <c r="AC53" s="15">
        <v>0</v>
      </c>
      <c r="AD53" s="15">
        <v>0</v>
      </c>
      <c r="AE53" s="15">
        <v>0</v>
      </c>
      <c r="AF53" s="15">
        <v>0</v>
      </c>
      <c r="AG53" s="15">
        <v>0</v>
      </c>
    </row>
    <row r="54" spans="1:33" x14ac:dyDescent="0.25">
      <c r="A54" s="5">
        <v>43</v>
      </c>
      <c r="B54" s="5" t="s">
        <v>51</v>
      </c>
      <c r="C54" s="15"/>
      <c r="D54" s="15"/>
      <c r="E54" s="15">
        <v>0</v>
      </c>
      <c r="F54" s="15">
        <v>0</v>
      </c>
      <c r="G54" s="15"/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/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/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/>
      <c r="AC54" s="15">
        <v>0</v>
      </c>
      <c r="AD54" s="15">
        <v>0</v>
      </c>
      <c r="AE54" s="15">
        <v>0</v>
      </c>
      <c r="AF54" s="15">
        <v>0</v>
      </c>
      <c r="AG54" s="15">
        <v>0</v>
      </c>
    </row>
    <row r="55" spans="1:33" x14ac:dyDescent="0.25">
      <c r="A55" s="5">
        <v>44</v>
      </c>
      <c r="B55" s="5" t="s">
        <v>52</v>
      </c>
      <c r="C55" s="15"/>
      <c r="D55" s="15"/>
      <c r="E55" s="15">
        <v>0</v>
      </c>
      <c r="F55" s="15">
        <v>0</v>
      </c>
      <c r="G55" s="15"/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/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/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/>
      <c r="AC55" s="15">
        <v>0</v>
      </c>
      <c r="AD55" s="15">
        <v>0</v>
      </c>
      <c r="AE55" s="15">
        <v>0</v>
      </c>
      <c r="AF55" s="15">
        <v>0</v>
      </c>
      <c r="AG55" s="15">
        <v>0</v>
      </c>
    </row>
    <row r="56" spans="1:33" x14ac:dyDescent="0.25">
      <c r="A56" s="5">
        <v>45</v>
      </c>
      <c r="B56" s="5" t="s">
        <v>53</v>
      </c>
      <c r="C56" s="15"/>
      <c r="D56" s="15"/>
      <c r="E56" s="15">
        <v>0</v>
      </c>
      <c r="F56" s="15">
        <v>0</v>
      </c>
      <c r="G56" s="15"/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/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/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/>
      <c r="AC56" s="15">
        <v>0</v>
      </c>
      <c r="AD56" s="15">
        <v>0</v>
      </c>
      <c r="AE56" s="15">
        <v>0</v>
      </c>
      <c r="AF56" s="15">
        <v>0</v>
      </c>
      <c r="AG56" s="15">
        <v>0</v>
      </c>
    </row>
    <row r="57" spans="1:33" x14ac:dyDescent="0.25">
      <c r="A57" s="5">
        <v>46</v>
      </c>
      <c r="B57" s="5" t="s">
        <v>54</v>
      </c>
      <c r="C57" s="15"/>
      <c r="D57" s="15"/>
      <c r="E57" s="15">
        <v>0</v>
      </c>
      <c r="F57" s="15">
        <v>0</v>
      </c>
      <c r="G57" s="15"/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/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/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/>
      <c r="AC57" s="15">
        <v>0</v>
      </c>
      <c r="AD57" s="15">
        <v>0</v>
      </c>
      <c r="AE57" s="15">
        <v>0</v>
      </c>
      <c r="AF57" s="15">
        <v>0</v>
      </c>
      <c r="AG57" s="15">
        <v>0</v>
      </c>
    </row>
    <row r="58" spans="1:33" x14ac:dyDescent="0.25">
      <c r="A58" s="5">
        <v>47</v>
      </c>
      <c r="B58" s="5" t="s">
        <v>55</v>
      </c>
      <c r="C58" s="15"/>
      <c r="D58" s="15"/>
      <c r="E58" s="15">
        <v>0</v>
      </c>
      <c r="F58" s="15">
        <v>0</v>
      </c>
      <c r="G58" s="15"/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/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/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/>
      <c r="AC58" s="15">
        <v>0</v>
      </c>
      <c r="AD58" s="15">
        <v>0</v>
      </c>
      <c r="AE58" s="15">
        <v>0</v>
      </c>
      <c r="AF58" s="15">
        <v>0</v>
      </c>
      <c r="AG58" s="15">
        <v>0</v>
      </c>
    </row>
    <row r="59" spans="1:33" x14ac:dyDescent="0.25">
      <c r="A59" s="5">
        <v>48</v>
      </c>
      <c r="B59" s="5" t="s">
        <v>56</v>
      </c>
      <c r="C59" s="15"/>
      <c r="D59" s="15"/>
      <c r="E59" s="15">
        <v>0</v>
      </c>
      <c r="F59" s="15">
        <v>0</v>
      </c>
      <c r="G59" s="15"/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/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/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/>
      <c r="AC59" s="15">
        <v>0</v>
      </c>
      <c r="AD59" s="15">
        <v>0</v>
      </c>
      <c r="AE59" s="15">
        <v>0</v>
      </c>
      <c r="AF59" s="15">
        <v>0</v>
      </c>
      <c r="AG59" s="15">
        <v>0</v>
      </c>
    </row>
    <row r="60" spans="1:33" x14ac:dyDescent="0.25">
      <c r="A60" s="5">
        <v>49</v>
      </c>
      <c r="B60" s="5" t="s">
        <v>57</v>
      </c>
      <c r="C60" s="15"/>
      <c r="D60" s="15"/>
      <c r="E60" s="15">
        <v>0</v>
      </c>
      <c r="F60" s="15">
        <v>0</v>
      </c>
      <c r="G60" s="15"/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/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/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/>
      <c r="AC60" s="15">
        <v>0</v>
      </c>
      <c r="AD60" s="15">
        <v>0</v>
      </c>
      <c r="AE60" s="15">
        <v>0</v>
      </c>
      <c r="AF60" s="15">
        <v>0</v>
      </c>
      <c r="AG60" s="15">
        <v>0</v>
      </c>
    </row>
    <row r="61" spans="1:33" x14ac:dyDescent="0.25">
      <c r="A61" s="5">
        <v>50</v>
      </c>
      <c r="B61" s="5" t="s">
        <v>58</v>
      </c>
      <c r="C61" s="15"/>
      <c r="D61" s="15"/>
      <c r="E61" s="15">
        <v>0</v>
      </c>
      <c r="F61" s="15">
        <v>0</v>
      </c>
      <c r="G61" s="15"/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/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/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/>
      <c r="AC61" s="15">
        <v>0</v>
      </c>
      <c r="AD61" s="15">
        <v>0</v>
      </c>
      <c r="AE61" s="15">
        <v>0</v>
      </c>
      <c r="AF61" s="15">
        <v>0</v>
      </c>
      <c r="AG61" s="15">
        <v>0</v>
      </c>
    </row>
    <row r="62" spans="1:33" x14ac:dyDescent="0.25">
      <c r="A62" s="5">
        <v>51</v>
      </c>
      <c r="B62" s="5" t="s">
        <v>59</v>
      </c>
      <c r="C62" s="15"/>
      <c r="D62" s="15"/>
      <c r="E62" s="15">
        <v>0</v>
      </c>
      <c r="F62" s="15">
        <v>0</v>
      </c>
      <c r="G62" s="15"/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/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/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/>
      <c r="AC62" s="15">
        <v>0</v>
      </c>
      <c r="AD62" s="15">
        <v>0</v>
      </c>
      <c r="AE62" s="15">
        <v>0</v>
      </c>
      <c r="AF62" s="15">
        <v>0</v>
      </c>
      <c r="AG62" s="15">
        <v>0</v>
      </c>
    </row>
    <row r="63" spans="1:33" x14ac:dyDescent="0.25">
      <c r="A63" s="5">
        <v>52</v>
      </c>
      <c r="B63" s="5" t="s">
        <v>60</v>
      </c>
      <c r="C63" s="15"/>
      <c r="D63" s="15"/>
      <c r="E63" s="15">
        <v>0</v>
      </c>
      <c r="F63" s="15">
        <v>0</v>
      </c>
      <c r="G63" s="15"/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/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/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/>
      <c r="AC63" s="15">
        <v>0</v>
      </c>
      <c r="AD63" s="15">
        <v>0</v>
      </c>
      <c r="AE63" s="15">
        <v>0</v>
      </c>
      <c r="AF63" s="15">
        <v>0</v>
      </c>
      <c r="AG63" s="15">
        <v>0</v>
      </c>
    </row>
    <row r="64" spans="1:33" x14ac:dyDescent="0.25">
      <c r="A64" s="5">
        <v>53</v>
      </c>
      <c r="B64" s="5" t="s">
        <v>61</v>
      </c>
      <c r="C64" s="15"/>
      <c r="D64" s="15"/>
      <c r="E64" s="15">
        <v>0</v>
      </c>
      <c r="F64" s="15">
        <v>0</v>
      </c>
      <c r="G64" s="15"/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/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/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/>
      <c r="AC64" s="15">
        <v>0</v>
      </c>
      <c r="AD64" s="15">
        <v>0</v>
      </c>
      <c r="AE64" s="15">
        <v>0</v>
      </c>
      <c r="AF64" s="15">
        <v>0</v>
      </c>
      <c r="AG64" s="15">
        <v>0</v>
      </c>
    </row>
    <row r="65" spans="1:33" x14ac:dyDescent="0.25">
      <c r="A65" s="5">
        <v>54</v>
      </c>
      <c r="B65" s="5" t="s">
        <v>62</v>
      </c>
      <c r="C65" s="15"/>
      <c r="D65" s="15"/>
      <c r="E65" s="15">
        <v>0</v>
      </c>
      <c r="F65" s="15">
        <v>0</v>
      </c>
      <c r="G65" s="15"/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/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/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/>
      <c r="AC65" s="15">
        <v>0</v>
      </c>
      <c r="AD65" s="15">
        <v>0</v>
      </c>
      <c r="AE65" s="15">
        <v>0</v>
      </c>
      <c r="AF65" s="15">
        <v>0</v>
      </c>
      <c r="AG65" s="15">
        <v>0</v>
      </c>
    </row>
    <row r="66" spans="1:33" x14ac:dyDescent="0.25">
      <c r="A66" s="5">
        <v>55</v>
      </c>
      <c r="B66" s="5" t="s">
        <v>63</v>
      </c>
      <c r="C66" s="15"/>
      <c r="D66" s="15"/>
      <c r="E66" s="15">
        <v>0</v>
      </c>
      <c r="F66" s="15">
        <v>0</v>
      </c>
      <c r="G66" s="15"/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/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/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/>
      <c r="AC66" s="15">
        <v>0</v>
      </c>
      <c r="AD66" s="15">
        <v>0</v>
      </c>
      <c r="AE66" s="15">
        <v>0</v>
      </c>
      <c r="AF66" s="15">
        <v>0</v>
      </c>
      <c r="AG66" s="15">
        <v>0</v>
      </c>
    </row>
    <row r="67" spans="1:33" x14ac:dyDescent="0.25">
      <c r="A67" s="5">
        <v>56</v>
      </c>
      <c r="B67" s="5" t="s">
        <v>64</v>
      </c>
      <c r="C67" s="15"/>
      <c r="D67" s="15"/>
      <c r="E67" s="15">
        <v>0</v>
      </c>
      <c r="F67" s="15">
        <v>0</v>
      </c>
      <c r="G67" s="15"/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/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/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/>
      <c r="AC67" s="15">
        <v>0</v>
      </c>
      <c r="AD67" s="15">
        <v>0</v>
      </c>
      <c r="AE67" s="15">
        <v>0</v>
      </c>
      <c r="AF67" s="15">
        <v>0</v>
      </c>
      <c r="AG67" s="15">
        <v>0</v>
      </c>
    </row>
    <row r="68" spans="1:33" x14ac:dyDescent="0.25">
      <c r="A68" s="5">
        <v>57</v>
      </c>
      <c r="B68" s="5" t="s">
        <v>65</v>
      </c>
      <c r="C68" s="15"/>
      <c r="D68" s="15"/>
      <c r="E68" s="15">
        <v>0</v>
      </c>
      <c r="F68" s="15">
        <v>0</v>
      </c>
      <c r="G68" s="15"/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/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/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/>
      <c r="AC68" s="15">
        <v>0</v>
      </c>
      <c r="AD68" s="15">
        <v>0</v>
      </c>
      <c r="AE68" s="15">
        <v>0</v>
      </c>
      <c r="AF68" s="15">
        <v>0</v>
      </c>
      <c r="AG68" s="15">
        <v>0</v>
      </c>
    </row>
    <row r="69" spans="1:33" x14ac:dyDescent="0.25">
      <c r="A69" s="5">
        <v>58</v>
      </c>
      <c r="B69" s="5" t="s">
        <v>66</v>
      </c>
      <c r="C69" s="15"/>
      <c r="D69" s="15"/>
      <c r="E69" s="15">
        <v>0</v>
      </c>
      <c r="F69" s="15">
        <v>0</v>
      </c>
      <c r="G69" s="15"/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/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/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/>
      <c r="AC69" s="15">
        <v>0</v>
      </c>
      <c r="AD69" s="15">
        <v>0</v>
      </c>
      <c r="AE69" s="15">
        <v>0</v>
      </c>
      <c r="AF69" s="15">
        <v>0</v>
      </c>
      <c r="AG69" s="15">
        <v>0</v>
      </c>
    </row>
    <row r="70" spans="1:33" x14ac:dyDescent="0.25">
      <c r="A70" s="5">
        <v>59</v>
      </c>
      <c r="B70" s="5" t="s">
        <v>67</v>
      </c>
      <c r="C70" s="15"/>
      <c r="D70" s="15"/>
      <c r="E70" s="15">
        <v>0</v>
      </c>
      <c r="F70" s="15">
        <v>0</v>
      </c>
      <c r="G70" s="15"/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/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/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/>
      <c r="AC70" s="15">
        <v>0</v>
      </c>
      <c r="AD70" s="15">
        <v>0</v>
      </c>
      <c r="AE70" s="15">
        <v>0</v>
      </c>
      <c r="AF70" s="15">
        <v>0</v>
      </c>
      <c r="AG70" s="15">
        <v>0</v>
      </c>
    </row>
    <row r="71" spans="1:33" x14ac:dyDescent="0.25">
      <c r="A71" s="5">
        <v>60</v>
      </c>
      <c r="B71" s="5" t="s">
        <v>68</v>
      </c>
      <c r="C71" s="15"/>
      <c r="D71" s="15"/>
      <c r="E71" s="15">
        <v>0</v>
      </c>
      <c r="F71" s="15">
        <v>0</v>
      </c>
      <c r="G71" s="15"/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/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/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/>
      <c r="AC71" s="15">
        <v>0</v>
      </c>
      <c r="AD71" s="15">
        <v>0</v>
      </c>
      <c r="AE71" s="15">
        <v>0</v>
      </c>
      <c r="AF71" s="15">
        <v>0</v>
      </c>
      <c r="AG71" s="15">
        <v>0</v>
      </c>
    </row>
    <row r="72" spans="1:33" x14ac:dyDescent="0.25">
      <c r="A72" s="5">
        <v>61</v>
      </c>
      <c r="B72" s="5" t="s">
        <v>69</v>
      </c>
      <c r="C72" s="15"/>
      <c r="D72" s="15"/>
      <c r="E72" s="15">
        <v>0</v>
      </c>
      <c r="F72" s="15">
        <v>0</v>
      </c>
      <c r="G72" s="15"/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/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/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/>
      <c r="AC72" s="15">
        <v>0</v>
      </c>
      <c r="AD72" s="15">
        <v>0</v>
      </c>
      <c r="AE72" s="15">
        <v>0</v>
      </c>
      <c r="AF72" s="15">
        <v>0</v>
      </c>
      <c r="AG72" s="15">
        <v>0</v>
      </c>
    </row>
    <row r="73" spans="1:33" x14ac:dyDescent="0.25">
      <c r="A73" s="5">
        <v>62</v>
      </c>
      <c r="B73" s="5" t="s">
        <v>70</v>
      </c>
      <c r="C73" s="15"/>
      <c r="D73" s="15"/>
      <c r="E73" s="15">
        <v>0</v>
      </c>
      <c r="F73" s="15">
        <v>0</v>
      </c>
      <c r="G73" s="15"/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/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/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/>
      <c r="AC73" s="15">
        <v>0</v>
      </c>
      <c r="AD73" s="15">
        <v>0</v>
      </c>
      <c r="AE73" s="15">
        <v>0</v>
      </c>
      <c r="AF73" s="15">
        <v>0</v>
      </c>
      <c r="AG73" s="15">
        <v>0</v>
      </c>
    </row>
    <row r="74" spans="1:33" x14ac:dyDescent="0.25">
      <c r="A74" s="5">
        <v>63</v>
      </c>
      <c r="B74" s="5" t="s">
        <v>71</v>
      </c>
      <c r="C74" s="15"/>
      <c r="D74" s="15"/>
      <c r="E74" s="15">
        <v>0</v>
      </c>
      <c r="F74" s="15">
        <v>0</v>
      </c>
      <c r="G74" s="15"/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/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/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/>
      <c r="AC74" s="15">
        <v>0</v>
      </c>
      <c r="AD74" s="15">
        <v>0</v>
      </c>
      <c r="AE74" s="15">
        <v>0</v>
      </c>
      <c r="AF74" s="15">
        <v>0</v>
      </c>
      <c r="AG74" s="15">
        <v>0</v>
      </c>
    </row>
    <row r="75" spans="1:33" x14ac:dyDescent="0.25">
      <c r="A75" s="5">
        <v>64</v>
      </c>
      <c r="B75" s="5" t="s">
        <v>72</v>
      </c>
      <c r="C75" s="15"/>
      <c r="D75" s="15"/>
      <c r="E75" s="15">
        <v>0</v>
      </c>
      <c r="F75" s="15">
        <v>0</v>
      </c>
      <c r="G75" s="15"/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/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/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/>
      <c r="AC75" s="15">
        <v>0</v>
      </c>
      <c r="AD75" s="15">
        <v>0</v>
      </c>
      <c r="AE75" s="15">
        <v>0</v>
      </c>
      <c r="AF75" s="15">
        <v>0</v>
      </c>
      <c r="AG75" s="15">
        <v>0</v>
      </c>
    </row>
    <row r="76" spans="1:33" x14ac:dyDescent="0.25">
      <c r="A76" s="5">
        <v>65</v>
      </c>
      <c r="B76" s="5" t="s">
        <v>73</v>
      </c>
      <c r="C76" s="15"/>
      <c r="D76" s="15"/>
      <c r="E76" s="15">
        <v>0</v>
      </c>
      <c r="F76" s="15">
        <v>0</v>
      </c>
      <c r="G76" s="15"/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/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/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/>
      <c r="AC76" s="15">
        <v>0</v>
      </c>
      <c r="AD76" s="15">
        <v>0</v>
      </c>
      <c r="AE76" s="15">
        <v>0</v>
      </c>
      <c r="AF76" s="15">
        <v>0</v>
      </c>
      <c r="AG76" s="15">
        <v>0</v>
      </c>
    </row>
    <row r="77" spans="1:33" x14ac:dyDescent="0.25">
      <c r="A77" s="5">
        <v>66</v>
      </c>
      <c r="B77" s="5" t="s">
        <v>74</v>
      </c>
      <c r="C77" s="15"/>
      <c r="D77" s="15"/>
      <c r="E77" s="15">
        <v>0</v>
      </c>
      <c r="F77" s="15">
        <v>0</v>
      </c>
      <c r="G77" s="15"/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/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/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/>
      <c r="AC77" s="15">
        <v>0</v>
      </c>
      <c r="AD77" s="15">
        <v>0</v>
      </c>
      <c r="AE77" s="15">
        <v>0</v>
      </c>
      <c r="AF77" s="15">
        <v>0</v>
      </c>
      <c r="AG77" s="15">
        <v>0</v>
      </c>
    </row>
    <row r="78" spans="1:33" x14ac:dyDescent="0.25">
      <c r="A78" s="5">
        <v>67</v>
      </c>
      <c r="B78" s="5" t="s">
        <v>75</v>
      </c>
      <c r="C78" s="15"/>
      <c r="D78" s="15"/>
      <c r="E78" s="15">
        <v>0</v>
      </c>
      <c r="F78" s="15">
        <v>0</v>
      </c>
      <c r="G78" s="15"/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/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/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/>
      <c r="AC78" s="15">
        <v>0</v>
      </c>
      <c r="AD78" s="15">
        <v>0</v>
      </c>
      <c r="AE78" s="15">
        <v>0</v>
      </c>
      <c r="AF78" s="15">
        <v>0</v>
      </c>
      <c r="AG78" s="15">
        <v>0</v>
      </c>
    </row>
    <row r="79" spans="1:33" x14ac:dyDescent="0.25">
      <c r="A79" s="5">
        <v>68</v>
      </c>
      <c r="B79" s="5" t="s">
        <v>76</v>
      </c>
      <c r="C79" s="15"/>
      <c r="D79" s="15"/>
      <c r="E79" s="15">
        <v>0</v>
      </c>
      <c r="F79" s="15">
        <v>0</v>
      </c>
      <c r="G79" s="15"/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/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/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/>
      <c r="AC79" s="15">
        <v>0</v>
      </c>
      <c r="AD79" s="15">
        <v>0</v>
      </c>
      <c r="AE79" s="15">
        <v>0</v>
      </c>
      <c r="AF79" s="15">
        <v>0</v>
      </c>
      <c r="AG79" s="15">
        <v>0</v>
      </c>
    </row>
    <row r="80" spans="1:33" x14ac:dyDescent="0.25">
      <c r="A80" s="5">
        <v>69</v>
      </c>
      <c r="B80" s="5" t="s">
        <v>77</v>
      </c>
      <c r="C80" s="15"/>
      <c r="D80" s="15"/>
      <c r="E80" s="15">
        <v>-15</v>
      </c>
      <c r="F80" s="15">
        <v>-15</v>
      </c>
      <c r="G80" s="15"/>
      <c r="H80" s="15">
        <v>-15</v>
      </c>
      <c r="I80" s="15">
        <v>-15</v>
      </c>
      <c r="J80" s="15">
        <v>-15</v>
      </c>
      <c r="K80" s="15">
        <v>-15</v>
      </c>
      <c r="L80" s="15">
        <v>-15</v>
      </c>
      <c r="M80" s="15">
        <v>-15</v>
      </c>
      <c r="N80" s="15"/>
      <c r="O80" s="15">
        <v>-15</v>
      </c>
      <c r="P80" s="15">
        <v>-16</v>
      </c>
      <c r="Q80" s="15">
        <v>-16</v>
      </c>
      <c r="R80" s="15">
        <v>-16</v>
      </c>
      <c r="S80" s="15">
        <v>-16</v>
      </c>
      <c r="T80" s="15">
        <v>-38</v>
      </c>
      <c r="U80" s="15"/>
      <c r="V80" s="15">
        <v>-38</v>
      </c>
      <c r="W80" s="15">
        <v>-38</v>
      </c>
      <c r="X80" s="15">
        <v>-38</v>
      </c>
      <c r="Y80" s="15">
        <v>-38</v>
      </c>
      <c r="Z80" s="15">
        <v>-38</v>
      </c>
      <c r="AA80" s="15">
        <v>-38</v>
      </c>
      <c r="AB80" s="15"/>
      <c r="AC80" s="15">
        <v>-38</v>
      </c>
      <c r="AD80" s="15">
        <v>-38</v>
      </c>
      <c r="AE80" s="15">
        <v>-38</v>
      </c>
      <c r="AF80" s="15">
        <v>-38</v>
      </c>
      <c r="AG80" s="15">
        <v>-38</v>
      </c>
    </row>
    <row r="81" spans="1:33" x14ac:dyDescent="0.25">
      <c r="A81" s="5">
        <v>70</v>
      </c>
      <c r="B81" s="5" t="s">
        <v>78</v>
      </c>
      <c r="C81" s="15"/>
      <c r="D81" s="15"/>
      <c r="E81" s="15">
        <v>-15</v>
      </c>
      <c r="F81" s="15">
        <v>-15</v>
      </c>
      <c r="G81" s="15"/>
      <c r="H81" s="15">
        <v>-15</v>
      </c>
      <c r="I81" s="15">
        <v>-15</v>
      </c>
      <c r="J81" s="15">
        <v>-15</v>
      </c>
      <c r="K81" s="15">
        <v>-15</v>
      </c>
      <c r="L81" s="15">
        <v>-15</v>
      </c>
      <c r="M81" s="15">
        <v>-15</v>
      </c>
      <c r="N81" s="15"/>
      <c r="O81" s="15">
        <v>-15</v>
      </c>
      <c r="P81" s="15">
        <v>-16</v>
      </c>
      <c r="Q81" s="15">
        <v>-16</v>
      </c>
      <c r="R81" s="15">
        <v>-16</v>
      </c>
      <c r="S81" s="15">
        <v>-16</v>
      </c>
      <c r="T81" s="15">
        <v>-38</v>
      </c>
      <c r="U81" s="15"/>
      <c r="V81" s="15">
        <v>-38</v>
      </c>
      <c r="W81" s="15">
        <v>-38</v>
      </c>
      <c r="X81" s="15">
        <v>-38</v>
      </c>
      <c r="Y81" s="15">
        <v>-38</v>
      </c>
      <c r="Z81" s="15">
        <v>-38</v>
      </c>
      <c r="AA81" s="15">
        <v>-38</v>
      </c>
      <c r="AB81" s="15"/>
      <c r="AC81" s="15">
        <v>-38</v>
      </c>
      <c r="AD81" s="15">
        <v>-38</v>
      </c>
      <c r="AE81" s="15">
        <v>-38</v>
      </c>
      <c r="AF81" s="15">
        <v>-38</v>
      </c>
      <c r="AG81" s="15">
        <v>-38</v>
      </c>
    </row>
    <row r="82" spans="1:33" x14ac:dyDescent="0.25">
      <c r="A82" s="5">
        <v>71</v>
      </c>
      <c r="B82" s="5" t="s">
        <v>79</v>
      </c>
      <c r="C82" s="15"/>
      <c r="D82" s="15"/>
      <c r="E82" s="15">
        <v>-15</v>
      </c>
      <c r="F82" s="15">
        <v>-15</v>
      </c>
      <c r="G82" s="15"/>
      <c r="H82" s="15">
        <v>-15</v>
      </c>
      <c r="I82" s="15">
        <v>-15</v>
      </c>
      <c r="J82" s="15">
        <v>-15</v>
      </c>
      <c r="K82" s="15">
        <v>-15</v>
      </c>
      <c r="L82" s="15">
        <v>-15</v>
      </c>
      <c r="M82" s="15">
        <v>-15</v>
      </c>
      <c r="N82" s="15"/>
      <c r="O82" s="15">
        <v>-15</v>
      </c>
      <c r="P82" s="15">
        <v>-16</v>
      </c>
      <c r="Q82" s="15">
        <v>-16</v>
      </c>
      <c r="R82" s="15">
        <v>-16</v>
      </c>
      <c r="S82" s="15">
        <v>-16</v>
      </c>
      <c r="T82" s="15">
        <v>-38</v>
      </c>
      <c r="U82" s="15"/>
      <c r="V82" s="15">
        <v>-38</v>
      </c>
      <c r="W82" s="15">
        <v>-38</v>
      </c>
      <c r="X82" s="15">
        <v>-38</v>
      </c>
      <c r="Y82" s="15">
        <v>-38</v>
      </c>
      <c r="Z82" s="15">
        <v>-38</v>
      </c>
      <c r="AA82" s="15">
        <v>-38</v>
      </c>
      <c r="AB82" s="15"/>
      <c r="AC82" s="15">
        <v>-38</v>
      </c>
      <c r="AD82" s="15">
        <v>-38</v>
      </c>
      <c r="AE82" s="15">
        <v>-38</v>
      </c>
      <c r="AF82" s="15">
        <v>-38</v>
      </c>
      <c r="AG82" s="15">
        <v>-38</v>
      </c>
    </row>
    <row r="83" spans="1:33" x14ac:dyDescent="0.25">
      <c r="A83" s="5">
        <v>72</v>
      </c>
      <c r="B83" s="5" t="s">
        <v>80</v>
      </c>
      <c r="C83" s="15"/>
      <c r="D83" s="15"/>
      <c r="E83" s="15">
        <v>-15</v>
      </c>
      <c r="F83" s="15">
        <v>-15</v>
      </c>
      <c r="G83" s="15"/>
      <c r="H83" s="15">
        <v>-15</v>
      </c>
      <c r="I83" s="15">
        <v>-15</v>
      </c>
      <c r="J83" s="15">
        <v>-15</v>
      </c>
      <c r="K83" s="15">
        <v>-15</v>
      </c>
      <c r="L83" s="15">
        <v>-15</v>
      </c>
      <c r="M83" s="15">
        <v>-15</v>
      </c>
      <c r="N83" s="15"/>
      <c r="O83" s="15">
        <v>-15</v>
      </c>
      <c r="P83" s="15">
        <v>-16</v>
      </c>
      <c r="Q83" s="15">
        <v>-16</v>
      </c>
      <c r="R83" s="15">
        <v>-16</v>
      </c>
      <c r="S83" s="15">
        <v>-16</v>
      </c>
      <c r="T83" s="15">
        <v>-38</v>
      </c>
      <c r="U83" s="15"/>
      <c r="V83" s="15">
        <v>-38</v>
      </c>
      <c r="W83" s="15">
        <v>-38</v>
      </c>
      <c r="X83" s="15">
        <v>-38</v>
      </c>
      <c r="Y83" s="15">
        <v>-38</v>
      </c>
      <c r="Z83" s="15">
        <v>-38</v>
      </c>
      <c r="AA83" s="15">
        <v>-38</v>
      </c>
      <c r="AB83" s="15"/>
      <c r="AC83" s="15">
        <v>-38</v>
      </c>
      <c r="AD83" s="15">
        <v>-38</v>
      </c>
      <c r="AE83" s="15">
        <v>-38</v>
      </c>
      <c r="AF83" s="15">
        <v>-38</v>
      </c>
      <c r="AG83" s="15">
        <v>-38</v>
      </c>
    </row>
    <row r="84" spans="1:33" x14ac:dyDescent="0.25">
      <c r="A84" s="5">
        <v>73</v>
      </c>
      <c r="B84" s="5" t="s">
        <v>81</v>
      </c>
      <c r="C84" s="15"/>
      <c r="D84" s="15"/>
      <c r="E84" s="15">
        <v>-15</v>
      </c>
      <c r="F84" s="15">
        <v>-15</v>
      </c>
      <c r="G84" s="15"/>
      <c r="H84" s="15">
        <v>-15</v>
      </c>
      <c r="I84" s="15">
        <v>-15</v>
      </c>
      <c r="J84" s="15">
        <v>-15</v>
      </c>
      <c r="K84" s="15">
        <v>-15</v>
      </c>
      <c r="L84" s="15">
        <v>-15</v>
      </c>
      <c r="M84" s="15">
        <v>-15</v>
      </c>
      <c r="N84" s="15"/>
      <c r="O84" s="15">
        <v>-15</v>
      </c>
      <c r="P84" s="15">
        <v>-16</v>
      </c>
      <c r="Q84" s="15">
        <v>-16</v>
      </c>
      <c r="R84" s="15">
        <v>-16</v>
      </c>
      <c r="S84" s="15">
        <v>-16</v>
      </c>
      <c r="T84" s="15">
        <v>-38</v>
      </c>
      <c r="U84" s="15"/>
      <c r="V84" s="15">
        <v>-38</v>
      </c>
      <c r="W84" s="15">
        <v>-38</v>
      </c>
      <c r="X84" s="15">
        <v>-38</v>
      </c>
      <c r="Y84" s="15">
        <v>-38</v>
      </c>
      <c r="Z84" s="15">
        <v>-38</v>
      </c>
      <c r="AA84" s="15">
        <v>-38</v>
      </c>
      <c r="AB84" s="15"/>
      <c r="AC84" s="15">
        <v>-38</v>
      </c>
      <c r="AD84" s="15">
        <v>-38</v>
      </c>
      <c r="AE84" s="15">
        <v>-38</v>
      </c>
      <c r="AF84" s="15">
        <v>-38</v>
      </c>
      <c r="AG84" s="15">
        <v>-38</v>
      </c>
    </row>
    <row r="85" spans="1:33" x14ac:dyDescent="0.25">
      <c r="A85" s="5">
        <v>74</v>
      </c>
      <c r="B85" s="5" t="s">
        <v>82</v>
      </c>
      <c r="C85" s="15"/>
      <c r="D85" s="15"/>
      <c r="E85" s="15">
        <v>-15</v>
      </c>
      <c r="F85" s="15">
        <v>-15</v>
      </c>
      <c r="G85" s="15"/>
      <c r="H85" s="15">
        <v>-15</v>
      </c>
      <c r="I85" s="15">
        <v>-15</v>
      </c>
      <c r="J85" s="15">
        <v>-15</v>
      </c>
      <c r="K85" s="15">
        <v>-15</v>
      </c>
      <c r="L85" s="15">
        <v>-15</v>
      </c>
      <c r="M85" s="15">
        <v>-15</v>
      </c>
      <c r="N85" s="15"/>
      <c r="O85" s="15">
        <v>-15</v>
      </c>
      <c r="P85" s="15">
        <v>-16</v>
      </c>
      <c r="Q85" s="15">
        <v>-16</v>
      </c>
      <c r="R85" s="15">
        <v>-16</v>
      </c>
      <c r="S85" s="15">
        <v>-16</v>
      </c>
      <c r="T85" s="15">
        <v>-38</v>
      </c>
      <c r="U85" s="15"/>
      <c r="V85" s="15">
        <v>-38</v>
      </c>
      <c r="W85" s="15">
        <v>-38</v>
      </c>
      <c r="X85" s="15">
        <v>-38</v>
      </c>
      <c r="Y85" s="15">
        <v>-38</v>
      </c>
      <c r="Z85" s="15">
        <v>-38</v>
      </c>
      <c r="AA85" s="15">
        <v>-38</v>
      </c>
      <c r="AB85" s="15"/>
      <c r="AC85" s="15">
        <v>-38</v>
      </c>
      <c r="AD85" s="15">
        <v>-38</v>
      </c>
      <c r="AE85" s="15">
        <v>-38</v>
      </c>
      <c r="AF85" s="15">
        <v>-38</v>
      </c>
      <c r="AG85" s="15">
        <v>-38</v>
      </c>
    </row>
    <row r="86" spans="1:33" x14ac:dyDescent="0.25">
      <c r="A86" s="5">
        <v>75</v>
      </c>
      <c r="B86" s="5" t="s">
        <v>83</v>
      </c>
      <c r="C86" s="15"/>
      <c r="D86" s="15"/>
      <c r="E86" s="15">
        <v>-15</v>
      </c>
      <c r="F86" s="15">
        <v>-15</v>
      </c>
      <c r="G86" s="15"/>
      <c r="H86" s="15">
        <v>-15</v>
      </c>
      <c r="I86" s="15">
        <v>-15</v>
      </c>
      <c r="J86" s="15">
        <v>-15</v>
      </c>
      <c r="K86" s="15">
        <v>-15</v>
      </c>
      <c r="L86" s="15">
        <v>-15</v>
      </c>
      <c r="M86" s="15">
        <v>-15</v>
      </c>
      <c r="N86" s="15"/>
      <c r="O86" s="15">
        <v>-15</v>
      </c>
      <c r="P86" s="15">
        <v>-16</v>
      </c>
      <c r="Q86" s="15">
        <v>-16</v>
      </c>
      <c r="R86" s="15">
        <v>-16</v>
      </c>
      <c r="S86" s="15">
        <v>-16</v>
      </c>
      <c r="T86" s="15">
        <v>-38</v>
      </c>
      <c r="U86" s="15"/>
      <c r="V86" s="15">
        <v>-38</v>
      </c>
      <c r="W86" s="15">
        <v>-38</v>
      </c>
      <c r="X86" s="15">
        <v>-38</v>
      </c>
      <c r="Y86" s="15">
        <v>-38</v>
      </c>
      <c r="Z86" s="15">
        <v>-38</v>
      </c>
      <c r="AA86" s="15">
        <v>-38</v>
      </c>
      <c r="AB86" s="15"/>
      <c r="AC86" s="15">
        <v>-38</v>
      </c>
      <c r="AD86" s="15">
        <v>-38</v>
      </c>
      <c r="AE86" s="15">
        <v>-38</v>
      </c>
      <c r="AF86" s="15">
        <v>-38</v>
      </c>
      <c r="AG86" s="15">
        <v>-38</v>
      </c>
    </row>
    <row r="87" spans="1:33" x14ac:dyDescent="0.25">
      <c r="A87" s="5">
        <v>76</v>
      </c>
      <c r="B87" s="5" t="s">
        <v>84</v>
      </c>
      <c r="C87" s="15"/>
      <c r="D87" s="15"/>
      <c r="E87" s="15">
        <v>-15</v>
      </c>
      <c r="F87" s="15">
        <v>-15</v>
      </c>
      <c r="G87" s="15"/>
      <c r="H87" s="15">
        <v>-15</v>
      </c>
      <c r="I87" s="15">
        <v>-15</v>
      </c>
      <c r="J87" s="15">
        <v>-15</v>
      </c>
      <c r="K87" s="15">
        <v>-15</v>
      </c>
      <c r="L87" s="15">
        <v>-15</v>
      </c>
      <c r="M87" s="15">
        <v>-15</v>
      </c>
      <c r="N87" s="15"/>
      <c r="O87" s="15">
        <v>-15</v>
      </c>
      <c r="P87" s="15">
        <v>-16</v>
      </c>
      <c r="Q87" s="15">
        <v>-16</v>
      </c>
      <c r="R87" s="15">
        <v>-16</v>
      </c>
      <c r="S87" s="15">
        <v>-16</v>
      </c>
      <c r="T87" s="15">
        <v>-38</v>
      </c>
      <c r="U87" s="15"/>
      <c r="V87" s="15">
        <v>-38</v>
      </c>
      <c r="W87" s="15">
        <v>-38</v>
      </c>
      <c r="X87" s="15">
        <v>-38</v>
      </c>
      <c r="Y87" s="15">
        <v>-38</v>
      </c>
      <c r="Z87" s="15">
        <v>-38</v>
      </c>
      <c r="AA87" s="15">
        <v>-38</v>
      </c>
      <c r="AB87" s="15"/>
      <c r="AC87" s="15">
        <v>-38</v>
      </c>
      <c r="AD87" s="15">
        <v>-38</v>
      </c>
      <c r="AE87" s="15">
        <v>-38</v>
      </c>
      <c r="AF87" s="15">
        <v>-38</v>
      </c>
      <c r="AG87" s="15">
        <v>-38</v>
      </c>
    </row>
    <row r="88" spans="1:33" x14ac:dyDescent="0.25">
      <c r="A88" s="5">
        <v>77</v>
      </c>
      <c r="B88" s="5" t="s">
        <v>85</v>
      </c>
      <c r="C88" s="15"/>
      <c r="D88" s="15"/>
      <c r="E88" s="15">
        <v>-15</v>
      </c>
      <c r="F88" s="15">
        <v>-15</v>
      </c>
      <c r="G88" s="15"/>
      <c r="H88" s="15">
        <v>-15</v>
      </c>
      <c r="I88" s="15">
        <v>-15</v>
      </c>
      <c r="J88" s="15">
        <v>-15</v>
      </c>
      <c r="K88" s="15">
        <v>-15</v>
      </c>
      <c r="L88" s="15">
        <v>-15</v>
      </c>
      <c r="M88" s="15">
        <v>-15</v>
      </c>
      <c r="N88" s="15"/>
      <c r="O88" s="15">
        <v>-15</v>
      </c>
      <c r="P88" s="15">
        <v>-16</v>
      </c>
      <c r="Q88" s="15">
        <v>-16</v>
      </c>
      <c r="R88" s="15">
        <v>-16</v>
      </c>
      <c r="S88" s="15">
        <v>-16</v>
      </c>
      <c r="T88" s="15">
        <v>-38</v>
      </c>
      <c r="U88" s="15"/>
      <c r="V88" s="15">
        <v>-38</v>
      </c>
      <c r="W88" s="15">
        <v>-38</v>
      </c>
      <c r="X88" s="15">
        <v>-38</v>
      </c>
      <c r="Y88" s="15">
        <v>-38</v>
      </c>
      <c r="Z88" s="15">
        <v>-38</v>
      </c>
      <c r="AA88" s="15">
        <v>-38</v>
      </c>
      <c r="AB88" s="15"/>
      <c r="AC88" s="15">
        <v>-38</v>
      </c>
      <c r="AD88" s="15">
        <v>-38</v>
      </c>
      <c r="AE88" s="15">
        <v>-38</v>
      </c>
      <c r="AF88" s="15">
        <v>-38</v>
      </c>
      <c r="AG88" s="15">
        <v>-38</v>
      </c>
    </row>
    <row r="89" spans="1:33" x14ac:dyDescent="0.25">
      <c r="A89" s="5">
        <v>78</v>
      </c>
      <c r="B89" s="5" t="s">
        <v>86</v>
      </c>
      <c r="C89" s="15"/>
      <c r="D89" s="15"/>
      <c r="E89" s="15">
        <v>-15</v>
      </c>
      <c r="F89" s="15">
        <v>-15</v>
      </c>
      <c r="G89" s="15"/>
      <c r="H89" s="15">
        <v>-15</v>
      </c>
      <c r="I89" s="15">
        <v>-15</v>
      </c>
      <c r="J89" s="15">
        <v>-15</v>
      </c>
      <c r="K89" s="15">
        <v>-15</v>
      </c>
      <c r="L89" s="15">
        <v>-15</v>
      </c>
      <c r="M89" s="15">
        <v>-15</v>
      </c>
      <c r="N89" s="15"/>
      <c r="O89" s="15">
        <v>-15</v>
      </c>
      <c r="P89" s="15">
        <v>-16</v>
      </c>
      <c r="Q89" s="15">
        <v>-16</v>
      </c>
      <c r="R89" s="15">
        <v>-16</v>
      </c>
      <c r="S89" s="15">
        <v>-16</v>
      </c>
      <c r="T89" s="15">
        <v>-38</v>
      </c>
      <c r="U89" s="15"/>
      <c r="V89" s="15">
        <v>-38</v>
      </c>
      <c r="W89" s="15">
        <v>-38</v>
      </c>
      <c r="X89" s="15">
        <v>-38</v>
      </c>
      <c r="Y89" s="15">
        <v>-38</v>
      </c>
      <c r="Z89" s="15">
        <v>-38</v>
      </c>
      <c r="AA89" s="15">
        <v>-38</v>
      </c>
      <c r="AB89" s="15"/>
      <c r="AC89" s="15">
        <v>-38</v>
      </c>
      <c r="AD89" s="15">
        <v>-38</v>
      </c>
      <c r="AE89" s="15">
        <v>-38</v>
      </c>
      <c r="AF89" s="15">
        <v>-38</v>
      </c>
      <c r="AG89" s="15">
        <v>-38</v>
      </c>
    </row>
    <row r="90" spans="1:33" x14ac:dyDescent="0.25">
      <c r="A90" s="5">
        <v>79</v>
      </c>
      <c r="B90" s="5" t="s">
        <v>87</v>
      </c>
      <c r="C90" s="15"/>
      <c r="D90" s="15"/>
      <c r="E90" s="15">
        <v>-15</v>
      </c>
      <c r="F90" s="15">
        <v>-15</v>
      </c>
      <c r="G90" s="15"/>
      <c r="H90" s="15">
        <v>-15</v>
      </c>
      <c r="I90" s="15">
        <v>-15</v>
      </c>
      <c r="J90" s="15">
        <v>-15</v>
      </c>
      <c r="K90" s="15">
        <v>-15</v>
      </c>
      <c r="L90" s="15">
        <v>-15</v>
      </c>
      <c r="M90" s="15">
        <v>-15</v>
      </c>
      <c r="N90" s="15"/>
      <c r="O90" s="15">
        <v>-15</v>
      </c>
      <c r="P90" s="15">
        <v>-16</v>
      </c>
      <c r="Q90" s="15">
        <v>-16</v>
      </c>
      <c r="R90" s="15">
        <v>-16</v>
      </c>
      <c r="S90" s="15">
        <v>-16</v>
      </c>
      <c r="T90" s="15">
        <v>-38</v>
      </c>
      <c r="U90" s="15"/>
      <c r="V90" s="15">
        <v>-38</v>
      </c>
      <c r="W90" s="15">
        <v>-38</v>
      </c>
      <c r="X90" s="15">
        <v>-38</v>
      </c>
      <c r="Y90" s="15">
        <v>-38</v>
      </c>
      <c r="Z90" s="15">
        <v>-38</v>
      </c>
      <c r="AA90" s="15">
        <v>-38</v>
      </c>
      <c r="AB90" s="15"/>
      <c r="AC90" s="15">
        <v>-38</v>
      </c>
      <c r="AD90" s="15">
        <v>-38</v>
      </c>
      <c r="AE90" s="15">
        <v>-38</v>
      </c>
      <c r="AF90" s="15">
        <v>-38</v>
      </c>
      <c r="AG90" s="15">
        <v>-38</v>
      </c>
    </row>
    <row r="91" spans="1:33" x14ac:dyDescent="0.25">
      <c r="A91" s="5">
        <v>80</v>
      </c>
      <c r="B91" s="5" t="s">
        <v>88</v>
      </c>
      <c r="C91" s="15"/>
      <c r="D91" s="15"/>
      <c r="E91" s="15">
        <v>-15</v>
      </c>
      <c r="F91" s="15">
        <v>-15</v>
      </c>
      <c r="G91" s="15"/>
      <c r="H91" s="15">
        <v>-15</v>
      </c>
      <c r="I91" s="15">
        <v>-15</v>
      </c>
      <c r="J91" s="15">
        <v>-15</v>
      </c>
      <c r="K91" s="15">
        <v>-15</v>
      </c>
      <c r="L91" s="15">
        <v>-15</v>
      </c>
      <c r="M91" s="15">
        <v>-15</v>
      </c>
      <c r="N91" s="15"/>
      <c r="O91" s="15">
        <v>-15</v>
      </c>
      <c r="P91" s="15">
        <v>-16</v>
      </c>
      <c r="Q91" s="15">
        <v>-16</v>
      </c>
      <c r="R91" s="15">
        <v>-16</v>
      </c>
      <c r="S91" s="15">
        <v>-16</v>
      </c>
      <c r="T91" s="15">
        <v>-38</v>
      </c>
      <c r="U91" s="15"/>
      <c r="V91" s="15">
        <v>-38</v>
      </c>
      <c r="W91" s="15">
        <v>-38</v>
      </c>
      <c r="X91" s="15">
        <v>-38</v>
      </c>
      <c r="Y91" s="15">
        <v>-38</v>
      </c>
      <c r="Z91" s="15">
        <v>-38</v>
      </c>
      <c r="AA91" s="15">
        <v>-38</v>
      </c>
      <c r="AB91" s="15"/>
      <c r="AC91" s="15">
        <v>-38</v>
      </c>
      <c r="AD91" s="15">
        <v>-38</v>
      </c>
      <c r="AE91" s="15">
        <v>-38</v>
      </c>
      <c r="AF91" s="15">
        <v>-38</v>
      </c>
      <c r="AG91" s="15">
        <v>-38</v>
      </c>
    </row>
    <row r="92" spans="1:33" x14ac:dyDescent="0.25">
      <c r="A92" s="5">
        <v>81</v>
      </c>
      <c r="B92" s="5" t="s">
        <v>89</v>
      </c>
      <c r="C92" s="15"/>
      <c r="D92" s="15"/>
      <c r="E92" s="15">
        <v>-15</v>
      </c>
      <c r="F92" s="15">
        <v>-15</v>
      </c>
      <c r="G92" s="15"/>
      <c r="H92" s="15">
        <v>-15</v>
      </c>
      <c r="I92" s="15">
        <v>-15</v>
      </c>
      <c r="J92" s="15">
        <v>-15</v>
      </c>
      <c r="K92" s="15">
        <v>-15</v>
      </c>
      <c r="L92" s="15">
        <v>-15</v>
      </c>
      <c r="M92" s="15">
        <v>-15</v>
      </c>
      <c r="N92" s="15"/>
      <c r="O92" s="15">
        <v>-15</v>
      </c>
      <c r="P92" s="15">
        <v>-16</v>
      </c>
      <c r="Q92" s="15">
        <v>-16</v>
      </c>
      <c r="R92" s="15">
        <v>-16</v>
      </c>
      <c r="S92" s="15">
        <v>-16</v>
      </c>
      <c r="T92" s="15">
        <v>-38</v>
      </c>
      <c r="U92" s="15"/>
      <c r="V92" s="15">
        <v>-38</v>
      </c>
      <c r="W92" s="15">
        <v>-38</v>
      </c>
      <c r="X92" s="15">
        <v>-38</v>
      </c>
      <c r="Y92" s="15">
        <v>-38</v>
      </c>
      <c r="Z92" s="15">
        <v>-38</v>
      </c>
      <c r="AA92" s="15">
        <v>-38</v>
      </c>
      <c r="AB92" s="15"/>
      <c r="AC92" s="15">
        <v>-38</v>
      </c>
      <c r="AD92" s="15">
        <v>-38</v>
      </c>
      <c r="AE92" s="15">
        <v>-38</v>
      </c>
      <c r="AF92" s="15">
        <v>-38</v>
      </c>
      <c r="AG92" s="15">
        <v>-38</v>
      </c>
    </row>
    <row r="93" spans="1:33" x14ac:dyDescent="0.25">
      <c r="A93" s="5">
        <v>82</v>
      </c>
      <c r="B93" s="5" t="s">
        <v>90</v>
      </c>
      <c r="C93" s="15"/>
      <c r="D93" s="15"/>
      <c r="E93" s="15">
        <v>-15</v>
      </c>
      <c r="F93" s="15">
        <v>-15</v>
      </c>
      <c r="G93" s="15"/>
      <c r="H93" s="15">
        <v>-15</v>
      </c>
      <c r="I93" s="15">
        <v>-15</v>
      </c>
      <c r="J93" s="15">
        <v>-15</v>
      </c>
      <c r="K93" s="15">
        <v>-15</v>
      </c>
      <c r="L93" s="15">
        <v>-15</v>
      </c>
      <c r="M93" s="15">
        <v>-15</v>
      </c>
      <c r="N93" s="15"/>
      <c r="O93" s="15">
        <v>-15</v>
      </c>
      <c r="P93" s="15">
        <v>-16</v>
      </c>
      <c r="Q93" s="15">
        <v>-16</v>
      </c>
      <c r="R93" s="15">
        <v>-16</v>
      </c>
      <c r="S93" s="15">
        <v>-16</v>
      </c>
      <c r="T93" s="15">
        <v>-38</v>
      </c>
      <c r="U93" s="15"/>
      <c r="V93" s="15">
        <v>-38</v>
      </c>
      <c r="W93" s="15">
        <v>-38</v>
      </c>
      <c r="X93" s="15">
        <v>-38</v>
      </c>
      <c r="Y93" s="15">
        <v>-38</v>
      </c>
      <c r="Z93" s="15">
        <v>-38</v>
      </c>
      <c r="AA93" s="15">
        <v>-38</v>
      </c>
      <c r="AB93" s="15"/>
      <c r="AC93" s="15">
        <v>-38</v>
      </c>
      <c r="AD93" s="15">
        <v>-38</v>
      </c>
      <c r="AE93" s="15">
        <v>-38</v>
      </c>
      <c r="AF93" s="15">
        <v>-38</v>
      </c>
      <c r="AG93" s="15">
        <v>-38</v>
      </c>
    </row>
    <row r="94" spans="1:33" x14ac:dyDescent="0.25">
      <c r="A94" s="5">
        <v>83</v>
      </c>
      <c r="B94" s="5" t="s">
        <v>91</v>
      </c>
      <c r="C94" s="15"/>
      <c r="D94" s="15"/>
      <c r="E94" s="15">
        <v>-15</v>
      </c>
      <c r="F94" s="15">
        <v>-15</v>
      </c>
      <c r="G94" s="15"/>
      <c r="H94" s="15">
        <v>-15</v>
      </c>
      <c r="I94" s="15">
        <v>-15</v>
      </c>
      <c r="J94" s="15">
        <v>-15</v>
      </c>
      <c r="K94" s="15">
        <v>-15</v>
      </c>
      <c r="L94" s="15">
        <v>-15</v>
      </c>
      <c r="M94" s="15">
        <v>-15</v>
      </c>
      <c r="N94" s="15"/>
      <c r="O94" s="15">
        <v>-15</v>
      </c>
      <c r="P94" s="15">
        <v>-16</v>
      </c>
      <c r="Q94" s="15">
        <v>-16</v>
      </c>
      <c r="R94" s="15">
        <v>-16</v>
      </c>
      <c r="S94" s="15">
        <v>-16</v>
      </c>
      <c r="T94" s="15">
        <v>-38</v>
      </c>
      <c r="U94" s="15"/>
      <c r="V94" s="15">
        <v>-38</v>
      </c>
      <c r="W94" s="15">
        <v>-38</v>
      </c>
      <c r="X94" s="15">
        <v>-38</v>
      </c>
      <c r="Y94" s="15">
        <v>-38</v>
      </c>
      <c r="Z94" s="15">
        <v>-38</v>
      </c>
      <c r="AA94" s="15">
        <v>-38</v>
      </c>
      <c r="AB94" s="15"/>
      <c r="AC94" s="15">
        <v>-38</v>
      </c>
      <c r="AD94" s="15">
        <v>-38</v>
      </c>
      <c r="AE94" s="15">
        <v>-38</v>
      </c>
      <c r="AF94" s="15">
        <v>-38</v>
      </c>
      <c r="AG94" s="15">
        <v>-38</v>
      </c>
    </row>
    <row r="95" spans="1:33" x14ac:dyDescent="0.25">
      <c r="A95" s="5">
        <v>84</v>
      </c>
      <c r="B95" s="5" t="s">
        <v>92</v>
      </c>
      <c r="C95" s="15"/>
      <c r="D95" s="15"/>
      <c r="E95" s="15">
        <v>-15</v>
      </c>
      <c r="F95" s="15">
        <v>-15</v>
      </c>
      <c r="G95" s="15"/>
      <c r="H95" s="15">
        <v>-15</v>
      </c>
      <c r="I95" s="15">
        <v>-15</v>
      </c>
      <c r="J95" s="15">
        <v>-15</v>
      </c>
      <c r="K95" s="15">
        <v>-15</v>
      </c>
      <c r="L95" s="15">
        <v>-15</v>
      </c>
      <c r="M95" s="15">
        <v>-15</v>
      </c>
      <c r="N95" s="15"/>
      <c r="O95" s="15">
        <v>-15</v>
      </c>
      <c r="P95" s="15">
        <v>-16</v>
      </c>
      <c r="Q95" s="15">
        <v>-16</v>
      </c>
      <c r="R95" s="15">
        <v>-16</v>
      </c>
      <c r="S95" s="15">
        <v>-16</v>
      </c>
      <c r="T95" s="15">
        <v>-38</v>
      </c>
      <c r="U95" s="15"/>
      <c r="V95" s="15">
        <v>-38</v>
      </c>
      <c r="W95" s="15">
        <v>-38</v>
      </c>
      <c r="X95" s="15">
        <v>-38</v>
      </c>
      <c r="Y95" s="15">
        <v>-38</v>
      </c>
      <c r="Z95" s="15">
        <v>-38</v>
      </c>
      <c r="AA95" s="15">
        <v>-38</v>
      </c>
      <c r="AB95" s="15"/>
      <c r="AC95" s="15">
        <v>-38</v>
      </c>
      <c r="AD95" s="15">
        <v>-38</v>
      </c>
      <c r="AE95" s="15">
        <v>-38</v>
      </c>
      <c r="AF95" s="15">
        <v>-38</v>
      </c>
      <c r="AG95" s="15">
        <v>-38</v>
      </c>
    </row>
    <row r="96" spans="1:33" x14ac:dyDescent="0.25">
      <c r="A96" s="5">
        <v>85</v>
      </c>
      <c r="B96" s="5" t="s">
        <v>93</v>
      </c>
      <c r="C96" s="15"/>
      <c r="D96" s="15"/>
      <c r="E96" s="15">
        <v>-15</v>
      </c>
      <c r="F96" s="15">
        <v>-15</v>
      </c>
      <c r="G96" s="15"/>
      <c r="H96" s="15">
        <v>-15</v>
      </c>
      <c r="I96" s="15">
        <v>-15</v>
      </c>
      <c r="J96" s="15">
        <v>-15</v>
      </c>
      <c r="K96" s="15">
        <v>-15</v>
      </c>
      <c r="L96" s="15">
        <v>-15</v>
      </c>
      <c r="M96" s="15">
        <v>-15</v>
      </c>
      <c r="N96" s="15"/>
      <c r="O96" s="15">
        <v>-15</v>
      </c>
      <c r="P96" s="15">
        <v>-16</v>
      </c>
      <c r="Q96" s="15">
        <v>-16</v>
      </c>
      <c r="R96" s="15">
        <v>-16</v>
      </c>
      <c r="S96" s="15">
        <v>-16</v>
      </c>
      <c r="T96" s="15">
        <v>-38</v>
      </c>
      <c r="U96" s="15"/>
      <c r="V96" s="15">
        <v>-38</v>
      </c>
      <c r="W96" s="15">
        <v>-38</v>
      </c>
      <c r="X96" s="15">
        <v>-38</v>
      </c>
      <c r="Y96" s="15">
        <v>-38</v>
      </c>
      <c r="Z96" s="15">
        <v>-38</v>
      </c>
      <c r="AA96" s="15">
        <v>-38</v>
      </c>
      <c r="AB96" s="15"/>
      <c r="AC96" s="15">
        <v>-38</v>
      </c>
      <c r="AD96" s="15">
        <v>-38</v>
      </c>
      <c r="AE96" s="15">
        <v>-38</v>
      </c>
      <c r="AF96" s="15">
        <v>-38</v>
      </c>
      <c r="AG96" s="15">
        <v>-38</v>
      </c>
    </row>
    <row r="97" spans="1:33" x14ac:dyDescent="0.25">
      <c r="A97" s="5">
        <v>86</v>
      </c>
      <c r="B97" s="5" t="s">
        <v>94</v>
      </c>
      <c r="C97" s="15"/>
      <c r="D97" s="15"/>
      <c r="E97" s="15">
        <v>-15</v>
      </c>
      <c r="F97" s="15">
        <v>-15</v>
      </c>
      <c r="G97" s="15"/>
      <c r="H97" s="15">
        <v>-15</v>
      </c>
      <c r="I97" s="15">
        <v>-15</v>
      </c>
      <c r="J97" s="15">
        <v>-15</v>
      </c>
      <c r="K97" s="15">
        <v>-15</v>
      </c>
      <c r="L97" s="15">
        <v>-15</v>
      </c>
      <c r="M97" s="15">
        <v>-15</v>
      </c>
      <c r="N97" s="15"/>
      <c r="O97" s="15">
        <v>-15</v>
      </c>
      <c r="P97" s="15">
        <v>-16</v>
      </c>
      <c r="Q97" s="15">
        <v>-16</v>
      </c>
      <c r="R97" s="15">
        <v>-16</v>
      </c>
      <c r="S97" s="15">
        <v>-16</v>
      </c>
      <c r="T97" s="15">
        <v>-38</v>
      </c>
      <c r="U97" s="15"/>
      <c r="V97" s="15">
        <v>-38</v>
      </c>
      <c r="W97" s="15">
        <v>-38</v>
      </c>
      <c r="X97" s="15">
        <v>-38</v>
      </c>
      <c r="Y97" s="15">
        <v>-38</v>
      </c>
      <c r="Z97" s="15">
        <v>-38</v>
      </c>
      <c r="AA97" s="15">
        <v>-38</v>
      </c>
      <c r="AB97" s="15"/>
      <c r="AC97" s="15">
        <v>-38</v>
      </c>
      <c r="AD97" s="15">
        <v>-38</v>
      </c>
      <c r="AE97" s="15">
        <v>-38</v>
      </c>
      <c r="AF97" s="15">
        <v>-38</v>
      </c>
      <c r="AG97" s="15">
        <v>-38</v>
      </c>
    </row>
    <row r="98" spans="1:33" x14ac:dyDescent="0.25">
      <c r="A98" s="5">
        <v>87</v>
      </c>
      <c r="B98" s="5" t="s">
        <v>95</v>
      </c>
      <c r="C98" s="15"/>
      <c r="D98" s="15"/>
      <c r="E98" s="15">
        <v>-15</v>
      </c>
      <c r="F98" s="15">
        <v>-15</v>
      </c>
      <c r="G98" s="15"/>
      <c r="H98" s="15">
        <v>-15</v>
      </c>
      <c r="I98" s="15">
        <v>-15</v>
      </c>
      <c r="J98" s="15">
        <v>-15</v>
      </c>
      <c r="K98" s="15">
        <v>-15</v>
      </c>
      <c r="L98" s="15">
        <v>-15</v>
      </c>
      <c r="M98" s="15">
        <v>-15</v>
      </c>
      <c r="N98" s="15"/>
      <c r="O98" s="15">
        <v>-15</v>
      </c>
      <c r="P98" s="15">
        <v>-16</v>
      </c>
      <c r="Q98" s="15">
        <v>-16</v>
      </c>
      <c r="R98" s="15">
        <v>-16</v>
      </c>
      <c r="S98" s="15">
        <v>-16</v>
      </c>
      <c r="T98" s="15">
        <v>-38</v>
      </c>
      <c r="U98" s="15"/>
      <c r="V98" s="15">
        <v>-38</v>
      </c>
      <c r="W98" s="15">
        <v>-38</v>
      </c>
      <c r="X98" s="15">
        <v>-38</v>
      </c>
      <c r="Y98" s="15">
        <v>-38</v>
      </c>
      <c r="Z98" s="15">
        <v>-38</v>
      </c>
      <c r="AA98" s="15">
        <v>-38</v>
      </c>
      <c r="AB98" s="15"/>
      <c r="AC98" s="15">
        <v>-38</v>
      </c>
      <c r="AD98" s="15">
        <v>-38</v>
      </c>
      <c r="AE98" s="15">
        <v>-38</v>
      </c>
      <c r="AF98" s="15">
        <v>-38</v>
      </c>
      <c r="AG98" s="15">
        <v>-38</v>
      </c>
    </row>
    <row r="99" spans="1:33" x14ac:dyDescent="0.25">
      <c r="A99" s="5">
        <v>88</v>
      </c>
      <c r="B99" s="5" t="s">
        <v>96</v>
      </c>
      <c r="C99" s="15"/>
      <c r="D99" s="15"/>
      <c r="E99" s="15">
        <v>-15</v>
      </c>
      <c r="F99" s="15">
        <v>-15</v>
      </c>
      <c r="G99" s="15"/>
      <c r="H99" s="15">
        <v>-15</v>
      </c>
      <c r="I99" s="15">
        <v>-15</v>
      </c>
      <c r="J99" s="15">
        <v>-15</v>
      </c>
      <c r="K99" s="15">
        <v>-15</v>
      </c>
      <c r="L99" s="15">
        <v>-15</v>
      </c>
      <c r="M99" s="15">
        <v>-15</v>
      </c>
      <c r="N99" s="15"/>
      <c r="O99" s="15">
        <v>-15</v>
      </c>
      <c r="P99" s="15">
        <v>-16</v>
      </c>
      <c r="Q99" s="15">
        <v>-16</v>
      </c>
      <c r="R99" s="15">
        <v>-16</v>
      </c>
      <c r="S99" s="15">
        <v>-16</v>
      </c>
      <c r="T99" s="15">
        <v>-38</v>
      </c>
      <c r="U99" s="15"/>
      <c r="V99" s="15">
        <v>-38</v>
      </c>
      <c r="W99" s="15">
        <v>-38</v>
      </c>
      <c r="X99" s="15">
        <v>-38</v>
      </c>
      <c r="Y99" s="15">
        <v>-38</v>
      </c>
      <c r="Z99" s="15">
        <v>-38</v>
      </c>
      <c r="AA99" s="15">
        <v>-38</v>
      </c>
      <c r="AB99" s="15"/>
      <c r="AC99" s="15">
        <v>-38</v>
      </c>
      <c r="AD99" s="15">
        <v>-38</v>
      </c>
      <c r="AE99" s="15">
        <v>-38</v>
      </c>
      <c r="AF99" s="15">
        <v>-38</v>
      </c>
      <c r="AG99" s="15">
        <v>-38</v>
      </c>
    </row>
    <row r="100" spans="1:33" x14ac:dyDescent="0.25">
      <c r="A100" s="5">
        <v>89</v>
      </c>
      <c r="B100" s="5" t="s">
        <v>97</v>
      </c>
      <c r="C100" s="15"/>
      <c r="D100" s="15"/>
      <c r="E100" s="15">
        <v>-15</v>
      </c>
      <c r="F100" s="15">
        <v>-15</v>
      </c>
      <c r="G100" s="15"/>
      <c r="H100" s="15">
        <v>-15</v>
      </c>
      <c r="I100" s="15">
        <v>-15</v>
      </c>
      <c r="J100" s="15">
        <v>-15</v>
      </c>
      <c r="K100" s="15">
        <v>-15</v>
      </c>
      <c r="L100" s="15">
        <v>-15</v>
      </c>
      <c r="M100" s="15">
        <v>-15</v>
      </c>
      <c r="N100" s="15"/>
      <c r="O100" s="15">
        <v>-15</v>
      </c>
      <c r="P100" s="15">
        <v>-16</v>
      </c>
      <c r="Q100" s="15">
        <v>-16</v>
      </c>
      <c r="R100" s="15">
        <v>-16</v>
      </c>
      <c r="S100" s="15">
        <v>-16</v>
      </c>
      <c r="T100" s="15">
        <v>-38</v>
      </c>
      <c r="U100" s="15"/>
      <c r="V100" s="15">
        <v>-38</v>
      </c>
      <c r="W100" s="15">
        <v>-38</v>
      </c>
      <c r="X100" s="15">
        <v>-38</v>
      </c>
      <c r="Y100" s="15">
        <v>-38</v>
      </c>
      <c r="Z100" s="15">
        <v>-38</v>
      </c>
      <c r="AA100" s="15">
        <v>-38</v>
      </c>
      <c r="AB100" s="15"/>
      <c r="AC100" s="15">
        <v>-38</v>
      </c>
      <c r="AD100" s="15">
        <v>-38</v>
      </c>
      <c r="AE100" s="15">
        <v>-38</v>
      </c>
      <c r="AF100" s="15">
        <v>-38</v>
      </c>
      <c r="AG100" s="15">
        <v>-38</v>
      </c>
    </row>
    <row r="101" spans="1:33" x14ac:dyDescent="0.25">
      <c r="A101" s="5">
        <v>90</v>
      </c>
      <c r="B101" s="5" t="s">
        <v>98</v>
      </c>
      <c r="C101" s="15"/>
      <c r="D101" s="15"/>
      <c r="E101" s="15">
        <v>-15</v>
      </c>
      <c r="F101" s="15">
        <v>-15</v>
      </c>
      <c r="G101" s="15"/>
      <c r="H101" s="15">
        <v>-15</v>
      </c>
      <c r="I101" s="15">
        <v>-15</v>
      </c>
      <c r="J101" s="15">
        <v>-15</v>
      </c>
      <c r="K101" s="15">
        <v>-15</v>
      </c>
      <c r="L101" s="15">
        <v>-15</v>
      </c>
      <c r="M101" s="15">
        <v>-15</v>
      </c>
      <c r="N101" s="15"/>
      <c r="O101" s="15">
        <v>-15</v>
      </c>
      <c r="P101" s="15">
        <v>-16</v>
      </c>
      <c r="Q101" s="15">
        <v>-16</v>
      </c>
      <c r="R101" s="15">
        <v>-16</v>
      </c>
      <c r="S101" s="15">
        <v>-16</v>
      </c>
      <c r="T101" s="15">
        <v>-38</v>
      </c>
      <c r="U101" s="15"/>
      <c r="V101" s="15">
        <v>-38</v>
      </c>
      <c r="W101" s="15">
        <v>-38</v>
      </c>
      <c r="X101" s="15">
        <v>-38</v>
      </c>
      <c r="Y101" s="15">
        <v>-38</v>
      </c>
      <c r="Z101" s="15">
        <v>-38</v>
      </c>
      <c r="AA101" s="15">
        <v>-38</v>
      </c>
      <c r="AB101" s="15"/>
      <c r="AC101" s="15">
        <v>-38</v>
      </c>
      <c r="AD101" s="15">
        <v>-38</v>
      </c>
      <c r="AE101" s="15">
        <v>-38</v>
      </c>
      <c r="AF101" s="15">
        <v>-38</v>
      </c>
      <c r="AG101" s="15">
        <v>-38</v>
      </c>
    </row>
    <row r="102" spans="1:33" x14ac:dyDescent="0.25">
      <c r="A102" s="5">
        <v>91</v>
      </c>
      <c r="B102" s="5" t="s">
        <v>99</v>
      </c>
      <c r="C102" s="15"/>
      <c r="D102" s="15"/>
      <c r="E102" s="15">
        <v>-15</v>
      </c>
      <c r="F102" s="15">
        <v>-15</v>
      </c>
      <c r="G102" s="15"/>
      <c r="H102" s="15">
        <v>-15</v>
      </c>
      <c r="I102" s="15">
        <v>-15</v>
      </c>
      <c r="J102" s="15">
        <v>-15</v>
      </c>
      <c r="K102" s="15">
        <v>-15</v>
      </c>
      <c r="L102" s="15">
        <v>-15</v>
      </c>
      <c r="M102" s="15">
        <v>-15</v>
      </c>
      <c r="N102" s="15"/>
      <c r="O102" s="15">
        <v>-15</v>
      </c>
      <c r="P102" s="15">
        <v>-16</v>
      </c>
      <c r="Q102" s="15">
        <v>-16</v>
      </c>
      <c r="R102" s="15">
        <v>-16</v>
      </c>
      <c r="S102" s="15">
        <v>-16</v>
      </c>
      <c r="T102" s="15">
        <v>-38</v>
      </c>
      <c r="U102" s="15"/>
      <c r="V102" s="15">
        <v>-38</v>
      </c>
      <c r="W102" s="15">
        <v>-38</v>
      </c>
      <c r="X102" s="15">
        <v>-38</v>
      </c>
      <c r="Y102" s="15">
        <v>-38</v>
      </c>
      <c r="Z102" s="15">
        <v>-38</v>
      </c>
      <c r="AA102" s="15">
        <v>-38</v>
      </c>
      <c r="AB102" s="15"/>
      <c r="AC102" s="15">
        <v>-38</v>
      </c>
      <c r="AD102" s="15">
        <v>-38</v>
      </c>
      <c r="AE102" s="15">
        <v>-38</v>
      </c>
      <c r="AF102" s="15">
        <v>-38</v>
      </c>
      <c r="AG102" s="15">
        <v>-38</v>
      </c>
    </row>
    <row r="103" spans="1:33" x14ac:dyDescent="0.25">
      <c r="A103" s="5">
        <v>92</v>
      </c>
      <c r="B103" s="5" t="s">
        <v>100</v>
      </c>
      <c r="C103" s="15"/>
      <c r="D103" s="15"/>
      <c r="E103" s="15">
        <v>-15</v>
      </c>
      <c r="F103" s="15">
        <v>-15</v>
      </c>
      <c r="G103" s="15"/>
      <c r="H103" s="15">
        <v>-15</v>
      </c>
      <c r="I103" s="15">
        <v>-15</v>
      </c>
      <c r="J103" s="15">
        <v>-15</v>
      </c>
      <c r="K103" s="15">
        <v>-15</v>
      </c>
      <c r="L103" s="15">
        <v>-15</v>
      </c>
      <c r="M103" s="15">
        <v>-15</v>
      </c>
      <c r="N103" s="15"/>
      <c r="O103" s="15">
        <v>-15</v>
      </c>
      <c r="P103" s="15">
        <v>-16</v>
      </c>
      <c r="Q103" s="15">
        <v>-16</v>
      </c>
      <c r="R103" s="15">
        <v>-16</v>
      </c>
      <c r="S103" s="15">
        <v>-16</v>
      </c>
      <c r="T103" s="15">
        <v>-38</v>
      </c>
      <c r="U103" s="15"/>
      <c r="V103" s="15">
        <v>-38</v>
      </c>
      <c r="W103" s="15">
        <v>-38</v>
      </c>
      <c r="X103" s="15">
        <v>-38</v>
      </c>
      <c r="Y103" s="15">
        <v>-38</v>
      </c>
      <c r="Z103" s="15">
        <v>-38</v>
      </c>
      <c r="AA103" s="15">
        <v>-38</v>
      </c>
      <c r="AB103" s="15"/>
      <c r="AC103" s="15">
        <v>-38</v>
      </c>
      <c r="AD103" s="15">
        <v>-38</v>
      </c>
      <c r="AE103" s="15">
        <v>-38</v>
      </c>
      <c r="AF103" s="15">
        <v>-38</v>
      </c>
      <c r="AG103" s="15">
        <v>-38</v>
      </c>
    </row>
    <row r="104" spans="1:33" x14ac:dyDescent="0.25">
      <c r="A104" s="5">
        <v>93</v>
      </c>
      <c r="B104" s="5" t="s">
        <v>101</v>
      </c>
      <c r="C104" s="15"/>
      <c r="D104" s="15"/>
      <c r="E104" s="15">
        <v>-15</v>
      </c>
      <c r="F104" s="15">
        <v>-15</v>
      </c>
      <c r="G104" s="15"/>
      <c r="H104" s="15">
        <v>-15</v>
      </c>
      <c r="I104" s="15">
        <v>-15</v>
      </c>
      <c r="J104" s="15">
        <v>-15</v>
      </c>
      <c r="K104" s="15">
        <v>-15</v>
      </c>
      <c r="L104" s="15">
        <v>-15</v>
      </c>
      <c r="M104" s="15">
        <v>-15</v>
      </c>
      <c r="N104" s="15"/>
      <c r="O104" s="15">
        <v>-15</v>
      </c>
      <c r="P104" s="15">
        <v>-16</v>
      </c>
      <c r="Q104" s="15">
        <v>-16</v>
      </c>
      <c r="R104" s="15">
        <v>-16</v>
      </c>
      <c r="S104" s="15">
        <v>-16</v>
      </c>
      <c r="T104" s="15">
        <v>-38</v>
      </c>
      <c r="U104" s="15"/>
      <c r="V104" s="15">
        <v>-38</v>
      </c>
      <c r="W104" s="15">
        <v>-38</v>
      </c>
      <c r="X104" s="15">
        <v>-38</v>
      </c>
      <c r="Y104" s="15">
        <v>-38</v>
      </c>
      <c r="Z104" s="15">
        <v>-38</v>
      </c>
      <c r="AA104" s="15">
        <v>-38</v>
      </c>
      <c r="AB104" s="15"/>
      <c r="AC104" s="15">
        <v>-38</v>
      </c>
      <c r="AD104" s="15">
        <v>-38</v>
      </c>
      <c r="AE104" s="15">
        <v>-38</v>
      </c>
      <c r="AF104" s="15">
        <v>-38</v>
      </c>
      <c r="AG104" s="15">
        <v>-38</v>
      </c>
    </row>
    <row r="105" spans="1:33" x14ac:dyDescent="0.25">
      <c r="A105" s="5">
        <v>94</v>
      </c>
      <c r="B105" s="5" t="s">
        <v>102</v>
      </c>
      <c r="C105" s="15"/>
      <c r="D105" s="15"/>
      <c r="E105" s="15">
        <v>-15</v>
      </c>
      <c r="F105" s="15">
        <v>-15</v>
      </c>
      <c r="G105" s="15"/>
      <c r="H105" s="15">
        <v>-15</v>
      </c>
      <c r="I105" s="15">
        <v>-15</v>
      </c>
      <c r="J105" s="15">
        <v>-15</v>
      </c>
      <c r="K105" s="15">
        <v>-15</v>
      </c>
      <c r="L105" s="15">
        <v>-15</v>
      </c>
      <c r="M105" s="15">
        <v>-15</v>
      </c>
      <c r="N105" s="15"/>
      <c r="O105" s="15">
        <v>-15</v>
      </c>
      <c r="P105" s="15">
        <v>-16</v>
      </c>
      <c r="Q105" s="15">
        <v>-16</v>
      </c>
      <c r="R105" s="15">
        <v>-16</v>
      </c>
      <c r="S105" s="15">
        <v>-16</v>
      </c>
      <c r="T105" s="15">
        <v>-38</v>
      </c>
      <c r="U105" s="15"/>
      <c r="V105" s="15">
        <v>-38</v>
      </c>
      <c r="W105" s="15">
        <v>-38</v>
      </c>
      <c r="X105" s="15">
        <v>-38</v>
      </c>
      <c r="Y105" s="15">
        <v>-38</v>
      </c>
      <c r="Z105" s="15">
        <v>-38</v>
      </c>
      <c r="AA105" s="15">
        <v>-38</v>
      </c>
      <c r="AB105" s="15"/>
      <c r="AC105" s="15">
        <v>-38</v>
      </c>
      <c r="AD105" s="15">
        <v>-38</v>
      </c>
      <c r="AE105" s="15">
        <v>-38</v>
      </c>
      <c r="AF105" s="15">
        <v>-38</v>
      </c>
      <c r="AG105" s="15">
        <v>-38</v>
      </c>
    </row>
    <row r="106" spans="1:33" x14ac:dyDescent="0.25">
      <c r="A106" s="5">
        <v>95</v>
      </c>
      <c r="B106" s="5" t="s">
        <v>103</v>
      </c>
      <c r="C106" s="15"/>
      <c r="D106" s="15"/>
      <c r="E106" s="15">
        <v>-15</v>
      </c>
      <c r="F106" s="15">
        <v>-15</v>
      </c>
      <c r="G106" s="15"/>
      <c r="H106" s="15">
        <v>-15</v>
      </c>
      <c r="I106" s="15">
        <v>-15</v>
      </c>
      <c r="J106" s="15">
        <v>-15</v>
      </c>
      <c r="K106" s="15">
        <v>-15</v>
      </c>
      <c r="L106" s="15">
        <v>-15</v>
      </c>
      <c r="M106" s="15">
        <v>-15</v>
      </c>
      <c r="N106" s="15"/>
      <c r="O106" s="15">
        <v>-15</v>
      </c>
      <c r="P106" s="15">
        <v>-16</v>
      </c>
      <c r="Q106" s="15">
        <v>-16</v>
      </c>
      <c r="R106" s="15">
        <v>-16</v>
      </c>
      <c r="S106" s="15">
        <v>-16</v>
      </c>
      <c r="T106" s="15">
        <v>-38</v>
      </c>
      <c r="U106" s="15"/>
      <c r="V106" s="15">
        <v>-38</v>
      </c>
      <c r="W106" s="15">
        <v>-38</v>
      </c>
      <c r="X106" s="15">
        <v>-38</v>
      </c>
      <c r="Y106" s="15">
        <v>-38</v>
      </c>
      <c r="Z106" s="15">
        <v>-38</v>
      </c>
      <c r="AA106" s="15">
        <v>-38</v>
      </c>
      <c r="AB106" s="15"/>
      <c r="AC106" s="15">
        <v>-38</v>
      </c>
      <c r="AD106" s="15">
        <v>-38</v>
      </c>
      <c r="AE106" s="15">
        <v>-38</v>
      </c>
      <c r="AF106" s="15">
        <v>-38</v>
      </c>
      <c r="AG106" s="15">
        <v>-38</v>
      </c>
    </row>
    <row r="107" spans="1:33" x14ac:dyDescent="0.25">
      <c r="A107" s="5">
        <v>96</v>
      </c>
      <c r="B107" s="5" t="s">
        <v>104</v>
      </c>
      <c r="C107" s="15"/>
      <c r="D107" s="15"/>
      <c r="E107" s="15">
        <v>-15</v>
      </c>
      <c r="F107" s="15">
        <v>-15</v>
      </c>
      <c r="G107" s="15"/>
      <c r="H107" s="15">
        <v>-15</v>
      </c>
      <c r="I107" s="15">
        <v>-15</v>
      </c>
      <c r="J107" s="15">
        <v>-15</v>
      </c>
      <c r="K107" s="15">
        <v>-15</v>
      </c>
      <c r="L107" s="15">
        <v>-15</v>
      </c>
      <c r="M107" s="15">
        <v>-15</v>
      </c>
      <c r="N107" s="15"/>
      <c r="O107" s="15">
        <v>-15</v>
      </c>
      <c r="P107" s="15">
        <v>-16</v>
      </c>
      <c r="Q107" s="15">
        <v>-16</v>
      </c>
      <c r="R107" s="15">
        <v>-16</v>
      </c>
      <c r="S107" s="15">
        <v>-16</v>
      </c>
      <c r="T107" s="15">
        <v>-38</v>
      </c>
      <c r="U107" s="15"/>
      <c r="V107" s="15">
        <v>-38</v>
      </c>
      <c r="W107" s="15">
        <v>-38</v>
      </c>
      <c r="X107" s="15">
        <v>-38</v>
      </c>
      <c r="Y107" s="15">
        <v>-38</v>
      </c>
      <c r="Z107" s="15">
        <v>-38</v>
      </c>
      <c r="AA107" s="15">
        <v>-38</v>
      </c>
      <c r="AB107" s="15"/>
      <c r="AC107" s="15">
        <v>-38</v>
      </c>
      <c r="AD107" s="15">
        <v>-38</v>
      </c>
      <c r="AE107" s="15">
        <v>-38</v>
      </c>
      <c r="AF107" s="15">
        <v>-38</v>
      </c>
      <c r="AG107" s="15">
        <v>-38</v>
      </c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-0.105</v>
      </c>
      <c r="F108" s="10">
        <f t="shared" si="0"/>
        <v>-0.105</v>
      </c>
      <c r="G108" s="10">
        <f t="shared" si="0"/>
        <v>0</v>
      </c>
      <c r="H108" s="10">
        <f t="shared" si="0"/>
        <v>-0.105</v>
      </c>
      <c r="I108" s="10">
        <f t="shared" si="0"/>
        <v>-0.105</v>
      </c>
      <c r="J108" s="10">
        <f t="shared" si="0"/>
        <v>-0.105</v>
      </c>
      <c r="K108" s="10">
        <f t="shared" si="0"/>
        <v>-0.105</v>
      </c>
      <c r="L108" s="10">
        <f t="shared" si="0"/>
        <v>-0.105</v>
      </c>
      <c r="M108" s="10">
        <f t="shared" si="0"/>
        <v>-0.105</v>
      </c>
      <c r="N108" s="10">
        <f t="shared" si="0"/>
        <v>0</v>
      </c>
      <c r="O108" s="10">
        <f t="shared" si="0"/>
        <v>-0.105</v>
      </c>
      <c r="P108" s="10">
        <f t="shared" si="0"/>
        <v>-0.112</v>
      </c>
      <c r="Q108" s="10">
        <f t="shared" si="0"/>
        <v>-0.112</v>
      </c>
      <c r="R108" s="10">
        <f t="shared" si="0"/>
        <v>-0.112</v>
      </c>
      <c r="S108" s="10">
        <f t="shared" si="0"/>
        <v>-0.112</v>
      </c>
      <c r="T108" s="10">
        <f t="shared" si="0"/>
        <v>-0.26600000000000001</v>
      </c>
      <c r="U108" s="10">
        <f t="shared" si="0"/>
        <v>0</v>
      </c>
      <c r="V108" s="10">
        <f t="shared" si="0"/>
        <v>-0.26600000000000001</v>
      </c>
      <c r="W108" s="10">
        <f t="shared" si="0"/>
        <v>-0.26600000000000001</v>
      </c>
      <c r="X108" s="10">
        <f t="shared" si="0"/>
        <v>-0.26600000000000001</v>
      </c>
      <c r="Y108" s="10">
        <f t="shared" si="0"/>
        <v>-0.26600000000000001</v>
      </c>
      <c r="Z108" s="10">
        <f>SUM(Z12:Z107)/4000</f>
        <v>-0.26600000000000001</v>
      </c>
      <c r="AA108" s="10">
        <f t="shared" ref="AA108:AG108" si="1">SUM(AA12:AA107)/4000</f>
        <v>-0.26600000000000001</v>
      </c>
      <c r="AB108" s="10">
        <f t="shared" si="1"/>
        <v>0</v>
      </c>
      <c r="AC108" s="10">
        <f t="shared" si="1"/>
        <v>-0.26600000000000001</v>
      </c>
      <c r="AD108" s="10">
        <f t="shared" si="1"/>
        <v>-0.26600000000000001</v>
      </c>
      <c r="AE108" s="10">
        <f t="shared" si="1"/>
        <v>-0.26600000000000001</v>
      </c>
      <c r="AF108" s="10">
        <f t="shared" si="1"/>
        <v>-0.26600000000000001</v>
      </c>
      <c r="AG108" s="10">
        <f t="shared" si="1"/>
        <v>-0.26600000000000001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-15</v>
      </c>
      <c r="F110" s="10">
        <f t="shared" si="4"/>
        <v>-15</v>
      </c>
      <c r="G110" s="10">
        <f t="shared" si="4"/>
        <v>0</v>
      </c>
      <c r="H110" s="10">
        <f t="shared" si="4"/>
        <v>-15</v>
      </c>
      <c r="I110" s="10">
        <f t="shared" si="4"/>
        <v>-15</v>
      </c>
      <c r="J110" s="10">
        <f t="shared" si="4"/>
        <v>-15</v>
      </c>
      <c r="K110" s="10">
        <f t="shared" si="4"/>
        <v>-15</v>
      </c>
      <c r="L110" s="10">
        <f t="shared" si="4"/>
        <v>-15</v>
      </c>
      <c r="M110" s="10">
        <f t="shared" si="4"/>
        <v>-15</v>
      </c>
      <c r="N110" s="10">
        <f t="shared" si="4"/>
        <v>0</v>
      </c>
      <c r="O110" s="10">
        <f t="shared" si="4"/>
        <v>-15</v>
      </c>
      <c r="P110" s="10">
        <f t="shared" si="4"/>
        <v>-16</v>
      </c>
      <c r="Q110" s="10">
        <f t="shared" si="4"/>
        <v>-16</v>
      </c>
      <c r="R110" s="10">
        <f t="shared" si="4"/>
        <v>-16</v>
      </c>
      <c r="S110" s="10">
        <f t="shared" si="4"/>
        <v>-16</v>
      </c>
      <c r="T110" s="10">
        <f t="shared" si="4"/>
        <v>-38</v>
      </c>
      <c r="U110" s="10">
        <f t="shared" si="4"/>
        <v>0</v>
      </c>
      <c r="V110" s="10">
        <f t="shared" si="4"/>
        <v>-38</v>
      </c>
      <c r="W110" s="10">
        <f t="shared" si="4"/>
        <v>-38</v>
      </c>
      <c r="X110" s="10">
        <f t="shared" si="4"/>
        <v>-38</v>
      </c>
      <c r="Y110" s="10">
        <f t="shared" si="4"/>
        <v>-38</v>
      </c>
      <c r="Z110" s="10">
        <f>MIN(Z12:Z107)</f>
        <v>-38</v>
      </c>
      <c r="AA110" s="10">
        <f t="shared" ref="AA110:AG110" si="5">MIN(AA12:AA107)</f>
        <v>-38</v>
      </c>
      <c r="AB110" s="10">
        <f t="shared" si="5"/>
        <v>0</v>
      </c>
      <c r="AC110" s="10">
        <f t="shared" si="5"/>
        <v>-38</v>
      </c>
      <c r="AD110" s="10">
        <f t="shared" si="5"/>
        <v>-38</v>
      </c>
      <c r="AE110" s="10">
        <f t="shared" si="5"/>
        <v>-38</v>
      </c>
      <c r="AF110" s="10">
        <f t="shared" si="5"/>
        <v>-38</v>
      </c>
      <c r="AG110" s="10">
        <f t="shared" si="5"/>
        <v>-38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>
        <f t="shared" si="6"/>
        <v>-4.375</v>
      </c>
      <c r="F111" s="10">
        <f t="shared" si="6"/>
        <v>-4.375</v>
      </c>
      <c r="G111" s="10" t="e">
        <f t="shared" si="6"/>
        <v>#DIV/0!</v>
      </c>
      <c r="H111" s="10">
        <f t="shared" si="6"/>
        <v>-4.375</v>
      </c>
      <c r="I111" s="10">
        <f t="shared" si="6"/>
        <v>-4.375</v>
      </c>
      <c r="J111" s="10">
        <f t="shared" si="6"/>
        <v>-4.375</v>
      </c>
      <c r="K111" s="10">
        <f t="shared" si="6"/>
        <v>-4.375</v>
      </c>
      <c r="L111" s="10">
        <f t="shared" si="6"/>
        <v>-4.375</v>
      </c>
      <c r="M111" s="10">
        <f t="shared" si="6"/>
        <v>-4.375</v>
      </c>
      <c r="N111" s="10" t="e">
        <f t="shared" si="6"/>
        <v>#DIV/0!</v>
      </c>
      <c r="O111" s="10">
        <f t="shared" si="6"/>
        <v>-4.375</v>
      </c>
      <c r="P111" s="10">
        <f t="shared" si="6"/>
        <v>-4.666666666666667</v>
      </c>
      <c r="Q111" s="10">
        <f t="shared" si="6"/>
        <v>-4.666666666666667</v>
      </c>
      <c r="R111" s="10">
        <f t="shared" si="6"/>
        <v>-4.666666666666667</v>
      </c>
      <c r="S111" s="10">
        <f t="shared" si="6"/>
        <v>-4.666666666666667</v>
      </c>
      <c r="T111" s="10">
        <f t="shared" si="6"/>
        <v>-11.083333333333334</v>
      </c>
      <c r="U111" s="10" t="e">
        <f t="shared" si="6"/>
        <v>#DIV/0!</v>
      </c>
      <c r="V111" s="10">
        <f t="shared" si="6"/>
        <v>-11.083333333333334</v>
      </c>
      <c r="W111" s="10">
        <f t="shared" si="6"/>
        <v>-11.083333333333334</v>
      </c>
      <c r="X111" s="10">
        <f t="shared" si="6"/>
        <v>-11.083333333333334</v>
      </c>
      <c r="Y111" s="10">
        <f t="shared" si="6"/>
        <v>-11.083333333333334</v>
      </c>
      <c r="Z111" s="10">
        <f>AVERAGE(Z12:Z107)</f>
        <v>-11.083333333333334</v>
      </c>
      <c r="AA111" s="10">
        <f t="shared" ref="AA111:AG111" si="7">AVERAGE(AA12:AA107)</f>
        <v>-11.083333333333334</v>
      </c>
      <c r="AB111" s="10" t="e">
        <f t="shared" si="7"/>
        <v>#DIV/0!</v>
      </c>
      <c r="AC111" s="10">
        <f t="shared" si="7"/>
        <v>-11.083333333333334</v>
      </c>
      <c r="AD111" s="10">
        <f t="shared" si="7"/>
        <v>-11.083333333333334</v>
      </c>
      <c r="AE111" s="10">
        <f t="shared" si="7"/>
        <v>-11.083333333333334</v>
      </c>
      <c r="AF111" s="10">
        <f t="shared" si="7"/>
        <v>-11.083333333333334</v>
      </c>
      <c r="AG111" s="10">
        <f t="shared" si="7"/>
        <v>-11.083333333333334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125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131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44"/>
      <c r="B4" s="45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T1"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120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58"/>
      <c r="B4" s="59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140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topLeftCell="C77"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122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6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6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6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6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6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6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6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6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6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6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6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6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6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6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6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6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6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6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6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6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6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6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6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6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6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6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6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6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6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6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6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6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6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6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6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6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6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6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6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6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6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6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6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6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6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6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6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6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6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6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6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6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6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6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6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6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6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6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6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6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6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6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6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6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6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6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6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6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6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6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6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6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6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6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6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6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6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6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6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6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6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6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6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6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6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6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6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6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6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6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6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SUM('VISA EXP_TGNA'!C12:C107)/4000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MAX('VISA EXP_TGNA'!C12:C107)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MIN('VISA EXP_TGNA'!C12:C107)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AVERAGE('VISA EXP_TGNA'!C12:C107)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121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A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126</v>
      </c>
      <c r="B1" s="7"/>
    </row>
    <row r="2" spans="1:33" x14ac:dyDescent="0.25">
      <c r="A2" s="7" t="s">
        <v>109</v>
      </c>
      <c r="B2" s="7"/>
      <c r="C2" s="14">
        <f>SUM(C12:AG107)/4000</f>
        <v>-3.8220000000000001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41"/>
      <c r="B4" s="4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6"/>
      <c r="D12" s="15"/>
      <c r="E12" s="15">
        <v>0</v>
      </c>
      <c r="F12" s="15">
        <v>0</v>
      </c>
      <c r="G12" s="15"/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/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/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/>
      <c r="AC12" s="15">
        <v>0</v>
      </c>
      <c r="AD12" s="15">
        <v>0</v>
      </c>
      <c r="AE12" s="15">
        <v>0</v>
      </c>
      <c r="AF12" s="15">
        <v>0</v>
      </c>
      <c r="AG12" s="15">
        <v>0</v>
      </c>
    </row>
    <row r="13" spans="1:33" x14ac:dyDescent="0.25">
      <c r="A13" s="5">
        <v>2</v>
      </c>
      <c r="B13" s="5" t="s">
        <v>10</v>
      </c>
      <c r="C13" s="6"/>
      <c r="D13" s="15"/>
      <c r="E13" s="15">
        <v>0</v>
      </c>
      <c r="F13" s="15">
        <v>0</v>
      </c>
      <c r="G13" s="15"/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/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/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/>
      <c r="AC13" s="15">
        <v>0</v>
      </c>
      <c r="AD13" s="15">
        <v>0</v>
      </c>
      <c r="AE13" s="15">
        <v>0</v>
      </c>
      <c r="AF13" s="15">
        <v>0</v>
      </c>
      <c r="AG13" s="15">
        <v>0</v>
      </c>
    </row>
    <row r="14" spans="1:33" x14ac:dyDescent="0.25">
      <c r="A14" s="5">
        <v>3</v>
      </c>
      <c r="B14" s="5" t="s">
        <v>11</v>
      </c>
      <c r="C14" s="6"/>
      <c r="D14" s="15"/>
      <c r="E14" s="15">
        <v>0</v>
      </c>
      <c r="F14" s="15">
        <v>0</v>
      </c>
      <c r="G14" s="15"/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/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/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/>
      <c r="AC14" s="15">
        <v>0</v>
      </c>
      <c r="AD14" s="15">
        <v>0</v>
      </c>
      <c r="AE14" s="15">
        <v>0</v>
      </c>
      <c r="AF14" s="15">
        <v>0</v>
      </c>
      <c r="AG14" s="15">
        <v>0</v>
      </c>
    </row>
    <row r="15" spans="1:33" x14ac:dyDescent="0.25">
      <c r="A15" s="5">
        <v>4</v>
      </c>
      <c r="B15" s="5" t="s">
        <v>12</v>
      </c>
      <c r="C15" s="6"/>
      <c r="D15" s="15"/>
      <c r="E15" s="15">
        <v>0</v>
      </c>
      <c r="F15" s="15">
        <v>0</v>
      </c>
      <c r="G15" s="15"/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/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/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/>
      <c r="AC15" s="15">
        <v>0</v>
      </c>
      <c r="AD15" s="15">
        <v>0</v>
      </c>
      <c r="AE15" s="15">
        <v>0</v>
      </c>
      <c r="AF15" s="15">
        <v>0</v>
      </c>
      <c r="AG15" s="15">
        <v>0</v>
      </c>
    </row>
    <row r="16" spans="1:33" x14ac:dyDescent="0.25">
      <c r="A16" s="5">
        <v>5</v>
      </c>
      <c r="B16" s="5" t="s">
        <v>13</v>
      </c>
      <c r="C16" s="6"/>
      <c r="D16" s="15"/>
      <c r="E16" s="15">
        <v>0</v>
      </c>
      <c r="F16" s="15">
        <v>0</v>
      </c>
      <c r="G16" s="15"/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/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/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/>
      <c r="AC16" s="15">
        <v>0</v>
      </c>
      <c r="AD16" s="15">
        <v>0</v>
      </c>
      <c r="AE16" s="15">
        <v>0</v>
      </c>
      <c r="AF16" s="15">
        <v>0</v>
      </c>
      <c r="AG16" s="15">
        <v>0</v>
      </c>
    </row>
    <row r="17" spans="1:33" x14ac:dyDescent="0.25">
      <c r="A17" s="5">
        <v>6</v>
      </c>
      <c r="B17" s="5" t="s">
        <v>14</v>
      </c>
      <c r="C17" s="6"/>
      <c r="D17" s="15"/>
      <c r="E17" s="15">
        <v>0</v>
      </c>
      <c r="F17" s="15">
        <v>0</v>
      </c>
      <c r="G17" s="15"/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/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/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/>
      <c r="AC17" s="15">
        <v>0</v>
      </c>
      <c r="AD17" s="15">
        <v>0</v>
      </c>
      <c r="AE17" s="15">
        <v>0</v>
      </c>
      <c r="AF17" s="15">
        <v>0</v>
      </c>
      <c r="AG17" s="15">
        <v>0</v>
      </c>
    </row>
    <row r="18" spans="1:33" x14ac:dyDescent="0.25">
      <c r="A18" s="5">
        <v>7</v>
      </c>
      <c r="B18" s="5" t="s">
        <v>15</v>
      </c>
      <c r="C18" s="6"/>
      <c r="D18" s="15"/>
      <c r="E18" s="15">
        <v>0</v>
      </c>
      <c r="F18" s="15">
        <v>0</v>
      </c>
      <c r="G18" s="15"/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/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/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/>
      <c r="AC18" s="15">
        <v>0</v>
      </c>
      <c r="AD18" s="15">
        <v>0</v>
      </c>
      <c r="AE18" s="15">
        <v>0</v>
      </c>
      <c r="AF18" s="15">
        <v>0</v>
      </c>
      <c r="AG18" s="15">
        <v>0</v>
      </c>
    </row>
    <row r="19" spans="1:33" x14ac:dyDescent="0.25">
      <c r="A19" s="5">
        <v>8</v>
      </c>
      <c r="B19" s="5" t="s">
        <v>16</v>
      </c>
      <c r="C19" s="6"/>
      <c r="D19" s="15"/>
      <c r="E19" s="15">
        <v>0</v>
      </c>
      <c r="F19" s="15">
        <v>0</v>
      </c>
      <c r="G19" s="15"/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/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/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/>
      <c r="AC19" s="15">
        <v>0</v>
      </c>
      <c r="AD19" s="15">
        <v>0</v>
      </c>
      <c r="AE19" s="15">
        <v>0</v>
      </c>
      <c r="AF19" s="15">
        <v>0</v>
      </c>
      <c r="AG19" s="15">
        <v>0</v>
      </c>
    </row>
    <row r="20" spans="1:33" x14ac:dyDescent="0.25">
      <c r="A20" s="5">
        <v>9</v>
      </c>
      <c r="B20" s="5" t="s">
        <v>17</v>
      </c>
      <c r="C20" s="6"/>
      <c r="D20" s="15"/>
      <c r="E20" s="15">
        <v>0</v>
      </c>
      <c r="F20" s="15">
        <v>0</v>
      </c>
      <c r="G20" s="15"/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/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/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/>
      <c r="AC20" s="15">
        <v>0</v>
      </c>
      <c r="AD20" s="15">
        <v>0</v>
      </c>
      <c r="AE20" s="15">
        <v>0</v>
      </c>
      <c r="AF20" s="15">
        <v>0</v>
      </c>
      <c r="AG20" s="15">
        <v>0</v>
      </c>
    </row>
    <row r="21" spans="1:33" x14ac:dyDescent="0.25">
      <c r="A21" s="5">
        <v>10</v>
      </c>
      <c r="B21" s="5" t="s">
        <v>18</v>
      </c>
      <c r="C21" s="6"/>
      <c r="D21" s="15"/>
      <c r="E21" s="15">
        <v>0</v>
      </c>
      <c r="F21" s="15">
        <v>0</v>
      </c>
      <c r="G21" s="15"/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/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/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/>
      <c r="AC21" s="15">
        <v>0</v>
      </c>
      <c r="AD21" s="15">
        <v>0</v>
      </c>
      <c r="AE21" s="15">
        <v>0</v>
      </c>
      <c r="AF21" s="15">
        <v>0</v>
      </c>
      <c r="AG21" s="15">
        <v>0</v>
      </c>
    </row>
    <row r="22" spans="1:33" x14ac:dyDescent="0.25">
      <c r="A22" s="5">
        <v>11</v>
      </c>
      <c r="B22" s="5" t="s">
        <v>19</v>
      </c>
      <c r="C22" s="6"/>
      <c r="D22" s="15"/>
      <c r="E22" s="15">
        <v>0</v>
      </c>
      <c r="F22" s="15">
        <v>0</v>
      </c>
      <c r="G22" s="15"/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/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/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/>
      <c r="AC22" s="15">
        <v>0</v>
      </c>
      <c r="AD22" s="15">
        <v>0</v>
      </c>
      <c r="AE22" s="15">
        <v>0</v>
      </c>
      <c r="AF22" s="15">
        <v>0</v>
      </c>
      <c r="AG22" s="15">
        <v>0</v>
      </c>
    </row>
    <row r="23" spans="1:33" x14ac:dyDescent="0.25">
      <c r="A23" s="5">
        <v>12</v>
      </c>
      <c r="B23" s="5" t="s">
        <v>20</v>
      </c>
      <c r="C23" s="6"/>
      <c r="D23" s="15"/>
      <c r="E23" s="15">
        <v>0</v>
      </c>
      <c r="F23" s="15">
        <v>0</v>
      </c>
      <c r="G23" s="15"/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/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/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/>
      <c r="AC23" s="15">
        <v>0</v>
      </c>
      <c r="AD23" s="15">
        <v>0</v>
      </c>
      <c r="AE23" s="15">
        <v>0</v>
      </c>
      <c r="AF23" s="15">
        <v>0</v>
      </c>
      <c r="AG23" s="15">
        <v>0</v>
      </c>
    </row>
    <row r="24" spans="1:33" x14ac:dyDescent="0.25">
      <c r="A24" s="5">
        <v>13</v>
      </c>
      <c r="B24" s="5" t="s">
        <v>21</v>
      </c>
      <c r="C24" s="6"/>
      <c r="D24" s="15"/>
      <c r="E24" s="15">
        <v>0</v>
      </c>
      <c r="F24" s="15">
        <v>0</v>
      </c>
      <c r="G24" s="15"/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/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/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/>
      <c r="AC24" s="15">
        <v>0</v>
      </c>
      <c r="AD24" s="15">
        <v>0</v>
      </c>
      <c r="AE24" s="15">
        <v>0</v>
      </c>
      <c r="AF24" s="15">
        <v>0</v>
      </c>
      <c r="AG24" s="15">
        <v>0</v>
      </c>
    </row>
    <row r="25" spans="1:33" x14ac:dyDescent="0.25">
      <c r="A25" s="5">
        <v>14</v>
      </c>
      <c r="B25" s="5" t="s">
        <v>22</v>
      </c>
      <c r="C25" s="6"/>
      <c r="D25" s="15"/>
      <c r="E25" s="15">
        <v>0</v>
      </c>
      <c r="F25" s="15">
        <v>0</v>
      </c>
      <c r="G25" s="15"/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/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/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/>
      <c r="AC25" s="15">
        <v>0</v>
      </c>
      <c r="AD25" s="15">
        <v>0</v>
      </c>
      <c r="AE25" s="15">
        <v>0</v>
      </c>
      <c r="AF25" s="15">
        <v>0</v>
      </c>
      <c r="AG25" s="15">
        <v>0</v>
      </c>
    </row>
    <row r="26" spans="1:33" x14ac:dyDescent="0.25">
      <c r="A26" s="5">
        <v>15</v>
      </c>
      <c r="B26" s="5" t="s">
        <v>23</v>
      </c>
      <c r="C26" s="6"/>
      <c r="D26" s="15"/>
      <c r="E26" s="15">
        <v>0</v>
      </c>
      <c r="F26" s="15">
        <v>0</v>
      </c>
      <c r="G26" s="15"/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/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/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/>
      <c r="AC26" s="15">
        <v>0</v>
      </c>
      <c r="AD26" s="15">
        <v>0</v>
      </c>
      <c r="AE26" s="15">
        <v>0</v>
      </c>
      <c r="AF26" s="15">
        <v>0</v>
      </c>
      <c r="AG26" s="15">
        <v>0</v>
      </c>
    </row>
    <row r="27" spans="1:33" x14ac:dyDescent="0.25">
      <c r="A27" s="5">
        <v>16</v>
      </c>
      <c r="B27" s="5" t="s">
        <v>24</v>
      </c>
      <c r="C27" s="6"/>
      <c r="D27" s="15"/>
      <c r="E27" s="15">
        <v>0</v>
      </c>
      <c r="F27" s="15">
        <v>0</v>
      </c>
      <c r="G27" s="15"/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/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/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/>
      <c r="AC27" s="15">
        <v>0</v>
      </c>
      <c r="AD27" s="15">
        <v>0</v>
      </c>
      <c r="AE27" s="15">
        <v>0</v>
      </c>
      <c r="AF27" s="15">
        <v>0</v>
      </c>
      <c r="AG27" s="15">
        <v>0</v>
      </c>
    </row>
    <row r="28" spans="1:33" x14ac:dyDescent="0.25">
      <c r="A28" s="5">
        <v>17</v>
      </c>
      <c r="B28" s="5" t="s">
        <v>25</v>
      </c>
      <c r="C28" s="6"/>
      <c r="D28" s="15"/>
      <c r="E28" s="15">
        <v>0</v>
      </c>
      <c r="F28" s="15">
        <v>0</v>
      </c>
      <c r="G28" s="15"/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/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/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/>
      <c r="AC28" s="15">
        <v>0</v>
      </c>
      <c r="AD28" s="15">
        <v>0</v>
      </c>
      <c r="AE28" s="15">
        <v>0</v>
      </c>
      <c r="AF28" s="15">
        <v>0</v>
      </c>
      <c r="AG28" s="15">
        <v>0</v>
      </c>
    </row>
    <row r="29" spans="1:33" x14ac:dyDescent="0.25">
      <c r="A29" s="5">
        <v>18</v>
      </c>
      <c r="B29" s="5" t="s">
        <v>26</v>
      </c>
      <c r="C29" s="6"/>
      <c r="D29" s="15"/>
      <c r="E29" s="15">
        <v>0</v>
      </c>
      <c r="F29" s="15">
        <v>0</v>
      </c>
      <c r="G29" s="15"/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/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/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/>
      <c r="AC29" s="15">
        <v>0</v>
      </c>
      <c r="AD29" s="15">
        <v>0</v>
      </c>
      <c r="AE29" s="15">
        <v>0</v>
      </c>
      <c r="AF29" s="15">
        <v>0</v>
      </c>
      <c r="AG29" s="15">
        <v>0</v>
      </c>
    </row>
    <row r="30" spans="1:33" x14ac:dyDescent="0.25">
      <c r="A30" s="5">
        <v>19</v>
      </c>
      <c r="B30" s="5" t="s">
        <v>27</v>
      </c>
      <c r="C30" s="6"/>
      <c r="D30" s="15"/>
      <c r="E30" s="15">
        <v>0</v>
      </c>
      <c r="F30" s="15">
        <v>0</v>
      </c>
      <c r="G30" s="15"/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/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/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/>
      <c r="AC30" s="15">
        <v>0</v>
      </c>
      <c r="AD30" s="15">
        <v>0</v>
      </c>
      <c r="AE30" s="15">
        <v>0</v>
      </c>
      <c r="AF30" s="15">
        <v>0</v>
      </c>
      <c r="AG30" s="15">
        <v>0</v>
      </c>
    </row>
    <row r="31" spans="1:33" x14ac:dyDescent="0.25">
      <c r="A31" s="5">
        <v>20</v>
      </c>
      <c r="B31" s="5" t="s">
        <v>28</v>
      </c>
      <c r="C31" s="6"/>
      <c r="D31" s="15"/>
      <c r="E31" s="15">
        <v>0</v>
      </c>
      <c r="F31" s="15">
        <v>0</v>
      </c>
      <c r="G31" s="15"/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/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/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/>
      <c r="AC31" s="15">
        <v>0</v>
      </c>
      <c r="AD31" s="15">
        <v>0</v>
      </c>
      <c r="AE31" s="15">
        <v>0</v>
      </c>
      <c r="AF31" s="15">
        <v>0</v>
      </c>
      <c r="AG31" s="15">
        <v>0</v>
      </c>
    </row>
    <row r="32" spans="1:33" x14ac:dyDescent="0.25">
      <c r="A32" s="5">
        <v>21</v>
      </c>
      <c r="B32" s="5" t="s">
        <v>29</v>
      </c>
      <c r="C32" s="6"/>
      <c r="D32" s="15"/>
      <c r="E32" s="15">
        <v>0</v>
      </c>
      <c r="F32" s="15">
        <v>0</v>
      </c>
      <c r="G32" s="15"/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/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/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/>
      <c r="AC32" s="15">
        <v>0</v>
      </c>
      <c r="AD32" s="15">
        <v>0</v>
      </c>
      <c r="AE32" s="15">
        <v>0</v>
      </c>
      <c r="AF32" s="15">
        <v>0</v>
      </c>
      <c r="AG32" s="15">
        <v>0</v>
      </c>
    </row>
    <row r="33" spans="1:33" x14ac:dyDescent="0.25">
      <c r="A33" s="5">
        <v>22</v>
      </c>
      <c r="B33" s="5" t="s">
        <v>30</v>
      </c>
      <c r="C33" s="6"/>
      <c r="D33" s="15"/>
      <c r="E33" s="15">
        <v>0</v>
      </c>
      <c r="F33" s="15">
        <v>0</v>
      </c>
      <c r="G33" s="15"/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/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/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/>
      <c r="AC33" s="15">
        <v>0</v>
      </c>
      <c r="AD33" s="15">
        <v>0</v>
      </c>
      <c r="AE33" s="15">
        <v>0</v>
      </c>
      <c r="AF33" s="15">
        <v>0</v>
      </c>
      <c r="AG33" s="15">
        <v>0</v>
      </c>
    </row>
    <row r="34" spans="1:33" x14ac:dyDescent="0.25">
      <c r="A34" s="5">
        <v>23</v>
      </c>
      <c r="B34" s="5" t="s">
        <v>31</v>
      </c>
      <c r="C34" s="6"/>
      <c r="D34" s="15"/>
      <c r="E34" s="15">
        <v>0</v>
      </c>
      <c r="F34" s="15">
        <v>0</v>
      </c>
      <c r="G34" s="15"/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/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/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/>
      <c r="AC34" s="15">
        <v>0</v>
      </c>
      <c r="AD34" s="15">
        <v>0</v>
      </c>
      <c r="AE34" s="15">
        <v>0</v>
      </c>
      <c r="AF34" s="15">
        <v>0</v>
      </c>
      <c r="AG34" s="15">
        <v>0</v>
      </c>
    </row>
    <row r="35" spans="1:33" x14ac:dyDescent="0.25">
      <c r="A35" s="5">
        <v>24</v>
      </c>
      <c r="B35" s="5" t="s">
        <v>32</v>
      </c>
      <c r="C35" s="6"/>
      <c r="D35" s="15"/>
      <c r="E35" s="15">
        <v>0</v>
      </c>
      <c r="F35" s="15">
        <v>0</v>
      </c>
      <c r="G35" s="15"/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/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/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/>
      <c r="AC35" s="15">
        <v>0</v>
      </c>
      <c r="AD35" s="15">
        <v>0</v>
      </c>
      <c r="AE35" s="15">
        <v>0</v>
      </c>
      <c r="AF35" s="15">
        <v>0</v>
      </c>
      <c r="AG35" s="15">
        <v>0</v>
      </c>
    </row>
    <row r="36" spans="1:33" x14ac:dyDescent="0.25">
      <c r="A36" s="5">
        <v>25</v>
      </c>
      <c r="B36" s="5" t="s">
        <v>33</v>
      </c>
      <c r="C36" s="6"/>
      <c r="D36" s="15"/>
      <c r="E36" s="15">
        <v>0</v>
      </c>
      <c r="F36" s="15">
        <v>0</v>
      </c>
      <c r="G36" s="15"/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/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/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/>
      <c r="AC36" s="15">
        <v>0</v>
      </c>
      <c r="AD36" s="15">
        <v>0</v>
      </c>
      <c r="AE36" s="15">
        <v>0</v>
      </c>
      <c r="AF36" s="15">
        <v>0</v>
      </c>
      <c r="AG36" s="15">
        <v>0</v>
      </c>
    </row>
    <row r="37" spans="1:33" x14ac:dyDescent="0.25">
      <c r="A37" s="5">
        <v>26</v>
      </c>
      <c r="B37" s="5" t="s">
        <v>34</v>
      </c>
      <c r="C37" s="6"/>
      <c r="D37" s="15"/>
      <c r="E37" s="15">
        <v>0</v>
      </c>
      <c r="F37" s="15">
        <v>0</v>
      </c>
      <c r="G37" s="15"/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/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/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/>
      <c r="AC37" s="15">
        <v>0</v>
      </c>
      <c r="AD37" s="15">
        <v>0</v>
      </c>
      <c r="AE37" s="15">
        <v>0</v>
      </c>
      <c r="AF37" s="15">
        <v>0</v>
      </c>
      <c r="AG37" s="15">
        <v>0</v>
      </c>
    </row>
    <row r="38" spans="1:33" x14ac:dyDescent="0.25">
      <c r="A38" s="5">
        <v>27</v>
      </c>
      <c r="B38" s="5" t="s">
        <v>35</v>
      </c>
      <c r="C38" s="6"/>
      <c r="D38" s="15"/>
      <c r="E38" s="15">
        <v>0</v>
      </c>
      <c r="F38" s="15">
        <v>0</v>
      </c>
      <c r="G38" s="15"/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/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/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/>
      <c r="AC38" s="15">
        <v>0</v>
      </c>
      <c r="AD38" s="15">
        <v>0</v>
      </c>
      <c r="AE38" s="15">
        <v>0</v>
      </c>
      <c r="AF38" s="15">
        <v>0</v>
      </c>
      <c r="AG38" s="15">
        <v>0</v>
      </c>
    </row>
    <row r="39" spans="1:33" x14ac:dyDescent="0.25">
      <c r="A39" s="5">
        <v>28</v>
      </c>
      <c r="B39" s="5" t="s">
        <v>36</v>
      </c>
      <c r="C39" s="6"/>
      <c r="D39" s="15"/>
      <c r="E39" s="15">
        <v>0</v>
      </c>
      <c r="F39" s="15">
        <v>0</v>
      </c>
      <c r="G39" s="15"/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/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/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/>
      <c r="AC39" s="15">
        <v>0</v>
      </c>
      <c r="AD39" s="15">
        <v>0</v>
      </c>
      <c r="AE39" s="15">
        <v>0</v>
      </c>
      <c r="AF39" s="15">
        <v>0</v>
      </c>
      <c r="AG39" s="15">
        <v>0</v>
      </c>
    </row>
    <row r="40" spans="1:33" x14ac:dyDescent="0.25">
      <c r="A40" s="5">
        <v>29</v>
      </c>
      <c r="B40" s="5" t="s">
        <v>37</v>
      </c>
      <c r="C40" s="6"/>
      <c r="D40" s="15"/>
      <c r="E40" s="15">
        <v>0</v>
      </c>
      <c r="F40" s="15">
        <v>0</v>
      </c>
      <c r="G40" s="15"/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/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/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/>
      <c r="AC40" s="15">
        <v>0</v>
      </c>
      <c r="AD40" s="15">
        <v>0</v>
      </c>
      <c r="AE40" s="15">
        <v>0</v>
      </c>
      <c r="AF40" s="15">
        <v>0</v>
      </c>
      <c r="AG40" s="15">
        <v>0</v>
      </c>
    </row>
    <row r="41" spans="1:33" x14ac:dyDescent="0.25">
      <c r="A41" s="5">
        <v>30</v>
      </c>
      <c r="B41" s="5" t="s">
        <v>38</v>
      </c>
      <c r="C41" s="6"/>
      <c r="D41" s="15"/>
      <c r="E41" s="15">
        <v>0</v>
      </c>
      <c r="F41" s="15">
        <v>0</v>
      </c>
      <c r="G41" s="15"/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/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/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/>
      <c r="AC41" s="15">
        <v>0</v>
      </c>
      <c r="AD41" s="15">
        <v>0</v>
      </c>
      <c r="AE41" s="15">
        <v>0</v>
      </c>
      <c r="AF41" s="15">
        <v>0</v>
      </c>
      <c r="AG41" s="15">
        <v>0</v>
      </c>
    </row>
    <row r="42" spans="1:33" x14ac:dyDescent="0.25">
      <c r="A42" s="5">
        <v>31</v>
      </c>
      <c r="B42" s="5" t="s">
        <v>39</v>
      </c>
      <c r="C42" s="6"/>
      <c r="D42" s="15"/>
      <c r="E42" s="15">
        <v>0</v>
      </c>
      <c r="F42" s="15">
        <v>0</v>
      </c>
      <c r="G42" s="15"/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/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/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/>
      <c r="AC42" s="15">
        <v>0</v>
      </c>
      <c r="AD42" s="15">
        <v>0</v>
      </c>
      <c r="AE42" s="15">
        <v>0</v>
      </c>
      <c r="AF42" s="15">
        <v>0</v>
      </c>
      <c r="AG42" s="15">
        <v>0</v>
      </c>
    </row>
    <row r="43" spans="1:33" x14ac:dyDescent="0.25">
      <c r="A43" s="5">
        <v>32</v>
      </c>
      <c r="B43" s="5" t="s">
        <v>40</v>
      </c>
      <c r="C43" s="6"/>
      <c r="D43" s="15"/>
      <c r="E43" s="15">
        <v>0</v>
      </c>
      <c r="F43" s="15">
        <v>0</v>
      </c>
      <c r="G43" s="15"/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/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/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/>
      <c r="AC43" s="15">
        <v>0</v>
      </c>
      <c r="AD43" s="15">
        <v>0</v>
      </c>
      <c r="AE43" s="15">
        <v>0</v>
      </c>
      <c r="AF43" s="15">
        <v>0</v>
      </c>
      <c r="AG43" s="15">
        <v>0</v>
      </c>
    </row>
    <row r="44" spans="1:33" x14ac:dyDescent="0.25">
      <c r="A44" s="5">
        <v>33</v>
      </c>
      <c r="B44" s="5" t="s">
        <v>41</v>
      </c>
      <c r="C44" s="6"/>
      <c r="D44" s="15"/>
      <c r="E44" s="15">
        <v>0</v>
      </c>
      <c r="F44" s="15">
        <v>0</v>
      </c>
      <c r="G44" s="15"/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/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/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/>
      <c r="AC44" s="15">
        <v>0</v>
      </c>
      <c r="AD44" s="15">
        <v>0</v>
      </c>
      <c r="AE44" s="15">
        <v>0</v>
      </c>
      <c r="AF44" s="15">
        <v>0</v>
      </c>
      <c r="AG44" s="15">
        <v>0</v>
      </c>
    </row>
    <row r="45" spans="1:33" x14ac:dyDescent="0.25">
      <c r="A45" s="5">
        <v>34</v>
      </c>
      <c r="B45" s="5" t="s">
        <v>42</v>
      </c>
      <c r="C45" s="6"/>
      <c r="D45" s="15"/>
      <c r="E45" s="15">
        <v>0</v>
      </c>
      <c r="F45" s="15">
        <v>0</v>
      </c>
      <c r="G45" s="15"/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/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/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/>
      <c r="AC45" s="15">
        <v>0</v>
      </c>
      <c r="AD45" s="15">
        <v>0</v>
      </c>
      <c r="AE45" s="15">
        <v>0</v>
      </c>
      <c r="AF45" s="15">
        <v>0</v>
      </c>
      <c r="AG45" s="15">
        <v>0</v>
      </c>
    </row>
    <row r="46" spans="1:33" x14ac:dyDescent="0.25">
      <c r="A46" s="5">
        <v>35</v>
      </c>
      <c r="B46" s="5" t="s">
        <v>43</v>
      </c>
      <c r="C46" s="6"/>
      <c r="D46" s="15"/>
      <c r="E46" s="15">
        <v>0</v>
      </c>
      <c r="F46" s="15">
        <v>0</v>
      </c>
      <c r="G46" s="15"/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/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/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/>
      <c r="AC46" s="15">
        <v>0</v>
      </c>
      <c r="AD46" s="15">
        <v>0</v>
      </c>
      <c r="AE46" s="15">
        <v>0</v>
      </c>
      <c r="AF46" s="15">
        <v>0</v>
      </c>
      <c r="AG46" s="15">
        <v>0</v>
      </c>
    </row>
    <row r="47" spans="1:33" x14ac:dyDescent="0.25">
      <c r="A47" s="5">
        <v>36</v>
      </c>
      <c r="B47" s="5" t="s">
        <v>44</v>
      </c>
      <c r="C47" s="6"/>
      <c r="D47" s="15"/>
      <c r="E47" s="15">
        <v>0</v>
      </c>
      <c r="F47" s="15">
        <v>0</v>
      </c>
      <c r="G47" s="15"/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/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/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/>
      <c r="AC47" s="15">
        <v>0</v>
      </c>
      <c r="AD47" s="15">
        <v>0</v>
      </c>
      <c r="AE47" s="15">
        <v>0</v>
      </c>
      <c r="AF47" s="15">
        <v>0</v>
      </c>
      <c r="AG47" s="15">
        <v>0</v>
      </c>
    </row>
    <row r="48" spans="1:33" x14ac:dyDescent="0.25">
      <c r="A48" s="5">
        <v>37</v>
      </c>
      <c r="B48" s="5" t="s">
        <v>45</v>
      </c>
      <c r="C48" s="6"/>
      <c r="D48" s="15"/>
      <c r="E48" s="15">
        <v>0</v>
      </c>
      <c r="F48" s="15">
        <v>0</v>
      </c>
      <c r="G48" s="15"/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/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/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/>
      <c r="AC48" s="15">
        <v>0</v>
      </c>
      <c r="AD48" s="15">
        <v>0</v>
      </c>
      <c r="AE48" s="15">
        <v>0</v>
      </c>
      <c r="AF48" s="15">
        <v>0</v>
      </c>
      <c r="AG48" s="15">
        <v>0</v>
      </c>
    </row>
    <row r="49" spans="1:33" x14ac:dyDescent="0.25">
      <c r="A49" s="5">
        <v>38</v>
      </c>
      <c r="B49" s="5" t="s">
        <v>46</v>
      </c>
      <c r="C49" s="6"/>
      <c r="D49" s="15"/>
      <c r="E49" s="15">
        <v>0</v>
      </c>
      <c r="F49" s="15">
        <v>0</v>
      </c>
      <c r="G49" s="15"/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/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/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/>
      <c r="AC49" s="15">
        <v>0</v>
      </c>
      <c r="AD49" s="15">
        <v>0</v>
      </c>
      <c r="AE49" s="15">
        <v>0</v>
      </c>
      <c r="AF49" s="15">
        <v>0</v>
      </c>
      <c r="AG49" s="15">
        <v>0</v>
      </c>
    </row>
    <row r="50" spans="1:33" x14ac:dyDescent="0.25">
      <c r="A50" s="5">
        <v>39</v>
      </c>
      <c r="B50" s="5" t="s">
        <v>47</v>
      </c>
      <c r="C50" s="6"/>
      <c r="D50" s="15"/>
      <c r="E50" s="15">
        <v>0</v>
      </c>
      <c r="F50" s="15">
        <v>0</v>
      </c>
      <c r="G50" s="15"/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/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/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/>
      <c r="AC50" s="15">
        <v>0</v>
      </c>
      <c r="AD50" s="15">
        <v>0</v>
      </c>
      <c r="AE50" s="15">
        <v>0</v>
      </c>
      <c r="AF50" s="15">
        <v>0</v>
      </c>
      <c r="AG50" s="15">
        <v>0</v>
      </c>
    </row>
    <row r="51" spans="1:33" x14ac:dyDescent="0.25">
      <c r="A51" s="5">
        <v>40</v>
      </c>
      <c r="B51" s="5" t="s">
        <v>48</v>
      </c>
      <c r="C51" s="6"/>
      <c r="D51" s="15"/>
      <c r="E51" s="15">
        <v>0</v>
      </c>
      <c r="F51" s="15">
        <v>0</v>
      </c>
      <c r="G51" s="15"/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/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/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/>
      <c r="AC51" s="15">
        <v>0</v>
      </c>
      <c r="AD51" s="15">
        <v>0</v>
      </c>
      <c r="AE51" s="15">
        <v>0</v>
      </c>
      <c r="AF51" s="15">
        <v>0</v>
      </c>
      <c r="AG51" s="15">
        <v>0</v>
      </c>
    </row>
    <row r="52" spans="1:33" x14ac:dyDescent="0.25">
      <c r="A52" s="5">
        <v>41</v>
      </c>
      <c r="B52" s="5" t="s">
        <v>49</v>
      </c>
      <c r="C52" s="6"/>
      <c r="D52" s="15"/>
      <c r="E52" s="15">
        <v>0</v>
      </c>
      <c r="F52" s="15">
        <v>0</v>
      </c>
      <c r="G52" s="15"/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/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/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/>
      <c r="AC52" s="15">
        <v>0</v>
      </c>
      <c r="AD52" s="15">
        <v>0</v>
      </c>
      <c r="AE52" s="15">
        <v>0</v>
      </c>
      <c r="AF52" s="15">
        <v>0</v>
      </c>
      <c r="AG52" s="15">
        <v>0</v>
      </c>
    </row>
    <row r="53" spans="1:33" x14ac:dyDescent="0.25">
      <c r="A53" s="5">
        <v>42</v>
      </c>
      <c r="B53" s="5" t="s">
        <v>50</v>
      </c>
      <c r="C53" s="6"/>
      <c r="D53" s="15"/>
      <c r="E53" s="15">
        <v>0</v>
      </c>
      <c r="F53" s="15">
        <v>0</v>
      </c>
      <c r="G53" s="15"/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/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/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/>
      <c r="AC53" s="15">
        <v>0</v>
      </c>
      <c r="AD53" s="15">
        <v>0</v>
      </c>
      <c r="AE53" s="15">
        <v>0</v>
      </c>
      <c r="AF53" s="15">
        <v>0</v>
      </c>
      <c r="AG53" s="15">
        <v>0</v>
      </c>
    </row>
    <row r="54" spans="1:33" x14ac:dyDescent="0.25">
      <c r="A54" s="5">
        <v>43</v>
      </c>
      <c r="B54" s="5" t="s">
        <v>51</v>
      </c>
      <c r="C54" s="6"/>
      <c r="D54" s="15"/>
      <c r="E54" s="15">
        <v>0</v>
      </c>
      <c r="F54" s="15">
        <v>0</v>
      </c>
      <c r="G54" s="15"/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/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/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/>
      <c r="AC54" s="15">
        <v>0</v>
      </c>
      <c r="AD54" s="15">
        <v>0</v>
      </c>
      <c r="AE54" s="15">
        <v>0</v>
      </c>
      <c r="AF54" s="15">
        <v>0</v>
      </c>
      <c r="AG54" s="15">
        <v>0</v>
      </c>
    </row>
    <row r="55" spans="1:33" x14ac:dyDescent="0.25">
      <c r="A55" s="5">
        <v>44</v>
      </c>
      <c r="B55" s="5" t="s">
        <v>52</v>
      </c>
      <c r="C55" s="6"/>
      <c r="D55" s="15"/>
      <c r="E55" s="15">
        <v>0</v>
      </c>
      <c r="F55" s="15">
        <v>0</v>
      </c>
      <c r="G55" s="15"/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/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/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/>
      <c r="AC55" s="15">
        <v>0</v>
      </c>
      <c r="AD55" s="15">
        <v>0</v>
      </c>
      <c r="AE55" s="15">
        <v>0</v>
      </c>
      <c r="AF55" s="15">
        <v>0</v>
      </c>
      <c r="AG55" s="15">
        <v>0</v>
      </c>
    </row>
    <row r="56" spans="1:33" x14ac:dyDescent="0.25">
      <c r="A56" s="5">
        <v>45</v>
      </c>
      <c r="B56" s="5" t="s">
        <v>53</v>
      </c>
      <c r="C56" s="6"/>
      <c r="D56" s="15"/>
      <c r="E56" s="15">
        <v>0</v>
      </c>
      <c r="F56" s="15">
        <v>0</v>
      </c>
      <c r="G56" s="15"/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/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/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/>
      <c r="AC56" s="15">
        <v>0</v>
      </c>
      <c r="AD56" s="15">
        <v>0</v>
      </c>
      <c r="AE56" s="15">
        <v>0</v>
      </c>
      <c r="AF56" s="15">
        <v>0</v>
      </c>
      <c r="AG56" s="15">
        <v>0</v>
      </c>
    </row>
    <row r="57" spans="1:33" x14ac:dyDescent="0.25">
      <c r="A57" s="5">
        <v>46</v>
      </c>
      <c r="B57" s="5" t="s">
        <v>54</v>
      </c>
      <c r="C57" s="6"/>
      <c r="D57" s="15"/>
      <c r="E57" s="15">
        <v>0</v>
      </c>
      <c r="F57" s="15">
        <v>0</v>
      </c>
      <c r="G57" s="15"/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/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/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/>
      <c r="AC57" s="15">
        <v>0</v>
      </c>
      <c r="AD57" s="15">
        <v>0</v>
      </c>
      <c r="AE57" s="15">
        <v>0</v>
      </c>
      <c r="AF57" s="15">
        <v>0</v>
      </c>
      <c r="AG57" s="15">
        <v>0</v>
      </c>
    </row>
    <row r="58" spans="1:33" x14ac:dyDescent="0.25">
      <c r="A58" s="5">
        <v>47</v>
      </c>
      <c r="B58" s="5" t="s">
        <v>55</v>
      </c>
      <c r="C58" s="6"/>
      <c r="D58" s="15"/>
      <c r="E58" s="15">
        <v>0</v>
      </c>
      <c r="F58" s="15">
        <v>0</v>
      </c>
      <c r="G58" s="15"/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/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/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/>
      <c r="AC58" s="15">
        <v>0</v>
      </c>
      <c r="AD58" s="15">
        <v>0</v>
      </c>
      <c r="AE58" s="15">
        <v>0</v>
      </c>
      <c r="AF58" s="15">
        <v>0</v>
      </c>
      <c r="AG58" s="15">
        <v>0</v>
      </c>
    </row>
    <row r="59" spans="1:33" x14ac:dyDescent="0.25">
      <c r="A59" s="5">
        <v>48</v>
      </c>
      <c r="B59" s="5" t="s">
        <v>56</v>
      </c>
      <c r="C59" s="6"/>
      <c r="D59" s="15"/>
      <c r="E59" s="15">
        <v>0</v>
      </c>
      <c r="F59" s="15">
        <v>0</v>
      </c>
      <c r="G59" s="15"/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/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/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/>
      <c r="AC59" s="15">
        <v>0</v>
      </c>
      <c r="AD59" s="15">
        <v>0</v>
      </c>
      <c r="AE59" s="15">
        <v>0</v>
      </c>
      <c r="AF59" s="15">
        <v>0</v>
      </c>
      <c r="AG59" s="15">
        <v>0</v>
      </c>
    </row>
    <row r="60" spans="1:33" x14ac:dyDescent="0.25">
      <c r="A60" s="5">
        <v>49</v>
      </c>
      <c r="B60" s="5" t="s">
        <v>57</v>
      </c>
      <c r="C60" s="6"/>
      <c r="D60" s="15"/>
      <c r="E60" s="15">
        <v>0</v>
      </c>
      <c r="F60" s="15">
        <v>0</v>
      </c>
      <c r="G60" s="15"/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/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/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/>
      <c r="AC60" s="15">
        <v>0</v>
      </c>
      <c r="AD60" s="15">
        <v>0</v>
      </c>
      <c r="AE60" s="15">
        <v>0</v>
      </c>
      <c r="AF60" s="15">
        <v>0</v>
      </c>
      <c r="AG60" s="15">
        <v>0</v>
      </c>
    </row>
    <row r="61" spans="1:33" x14ac:dyDescent="0.25">
      <c r="A61" s="5">
        <v>50</v>
      </c>
      <c r="B61" s="5" t="s">
        <v>58</v>
      </c>
      <c r="C61" s="6"/>
      <c r="D61" s="15"/>
      <c r="E61" s="15">
        <v>0</v>
      </c>
      <c r="F61" s="15">
        <v>0</v>
      </c>
      <c r="G61" s="15"/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/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/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/>
      <c r="AC61" s="15">
        <v>0</v>
      </c>
      <c r="AD61" s="15">
        <v>0</v>
      </c>
      <c r="AE61" s="15">
        <v>0</v>
      </c>
      <c r="AF61" s="15">
        <v>0</v>
      </c>
      <c r="AG61" s="15">
        <v>0</v>
      </c>
    </row>
    <row r="62" spans="1:33" x14ac:dyDescent="0.25">
      <c r="A62" s="5">
        <v>51</v>
      </c>
      <c r="B62" s="5" t="s">
        <v>59</v>
      </c>
      <c r="C62" s="6"/>
      <c r="D62" s="15"/>
      <c r="E62" s="15">
        <v>0</v>
      </c>
      <c r="F62" s="15">
        <v>0</v>
      </c>
      <c r="G62" s="15"/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/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/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/>
      <c r="AC62" s="15">
        <v>0</v>
      </c>
      <c r="AD62" s="15">
        <v>0</v>
      </c>
      <c r="AE62" s="15">
        <v>0</v>
      </c>
      <c r="AF62" s="15">
        <v>0</v>
      </c>
      <c r="AG62" s="15">
        <v>0</v>
      </c>
    </row>
    <row r="63" spans="1:33" x14ac:dyDescent="0.25">
      <c r="A63" s="5">
        <v>52</v>
      </c>
      <c r="B63" s="5" t="s">
        <v>60</v>
      </c>
      <c r="C63" s="6"/>
      <c r="D63" s="15"/>
      <c r="E63" s="15">
        <v>0</v>
      </c>
      <c r="F63" s="15">
        <v>0</v>
      </c>
      <c r="G63" s="15"/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/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/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/>
      <c r="AC63" s="15">
        <v>0</v>
      </c>
      <c r="AD63" s="15">
        <v>0</v>
      </c>
      <c r="AE63" s="15">
        <v>0</v>
      </c>
      <c r="AF63" s="15">
        <v>0</v>
      </c>
      <c r="AG63" s="15">
        <v>0</v>
      </c>
    </row>
    <row r="64" spans="1:33" x14ac:dyDescent="0.25">
      <c r="A64" s="5">
        <v>53</v>
      </c>
      <c r="B64" s="5" t="s">
        <v>61</v>
      </c>
      <c r="C64" s="6"/>
      <c r="D64" s="15"/>
      <c r="E64" s="15">
        <v>0</v>
      </c>
      <c r="F64" s="15">
        <v>0</v>
      </c>
      <c r="G64" s="15"/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/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/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/>
      <c r="AC64" s="15">
        <v>0</v>
      </c>
      <c r="AD64" s="15">
        <v>0</v>
      </c>
      <c r="AE64" s="15">
        <v>0</v>
      </c>
      <c r="AF64" s="15">
        <v>0</v>
      </c>
      <c r="AG64" s="15">
        <v>0</v>
      </c>
    </row>
    <row r="65" spans="1:33" x14ac:dyDescent="0.25">
      <c r="A65" s="5">
        <v>54</v>
      </c>
      <c r="B65" s="5" t="s">
        <v>62</v>
      </c>
      <c r="C65" s="6"/>
      <c r="D65" s="15"/>
      <c r="E65" s="15">
        <v>0</v>
      </c>
      <c r="F65" s="15">
        <v>0</v>
      </c>
      <c r="G65" s="15"/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/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/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/>
      <c r="AC65" s="15">
        <v>0</v>
      </c>
      <c r="AD65" s="15">
        <v>0</v>
      </c>
      <c r="AE65" s="15">
        <v>0</v>
      </c>
      <c r="AF65" s="15">
        <v>0</v>
      </c>
      <c r="AG65" s="15">
        <v>0</v>
      </c>
    </row>
    <row r="66" spans="1:33" x14ac:dyDescent="0.25">
      <c r="A66" s="5">
        <v>55</v>
      </c>
      <c r="B66" s="5" t="s">
        <v>63</v>
      </c>
      <c r="C66" s="6"/>
      <c r="D66" s="15"/>
      <c r="E66" s="15">
        <v>0</v>
      </c>
      <c r="F66" s="15">
        <v>0</v>
      </c>
      <c r="G66" s="15"/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/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/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/>
      <c r="AC66" s="15">
        <v>0</v>
      </c>
      <c r="AD66" s="15">
        <v>0</v>
      </c>
      <c r="AE66" s="15">
        <v>0</v>
      </c>
      <c r="AF66" s="15">
        <v>0</v>
      </c>
      <c r="AG66" s="15">
        <v>0</v>
      </c>
    </row>
    <row r="67" spans="1:33" x14ac:dyDescent="0.25">
      <c r="A67" s="5">
        <v>56</v>
      </c>
      <c r="B67" s="5" t="s">
        <v>64</v>
      </c>
      <c r="C67" s="6"/>
      <c r="D67" s="15"/>
      <c r="E67" s="15">
        <v>0</v>
      </c>
      <c r="F67" s="15">
        <v>0</v>
      </c>
      <c r="G67" s="15"/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/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/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/>
      <c r="AC67" s="15">
        <v>0</v>
      </c>
      <c r="AD67" s="15">
        <v>0</v>
      </c>
      <c r="AE67" s="15">
        <v>0</v>
      </c>
      <c r="AF67" s="15">
        <v>0</v>
      </c>
      <c r="AG67" s="15">
        <v>0</v>
      </c>
    </row>
    <row r="68" spans="1:33" x14ac:dyDescent="0.25">
      <c r="A68" s="5">
        <v>57</v>
      </c>
      <c r="B68" s="5" t="s">
        <v>65</v>
      </c>
      <c r="C68" s="6"/>
      <c r="D68" s="15"/>
      <c r="E68" s="15">
        <v>0</v>
      </c>
      <c r="F68" s="15">
        <v>0</v>
      </c>
      <c r="G68" s="15"/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/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/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/>
      <c r="AC68" s="15">
        <v>0</v>
      </c>
      <c r="AD68" s="15">
        <v>0</v>
      </c>
      <c r="AE68" s="15">
        <v>0</v>
      </c>
      <c r="AF68" s="15">
        <v>0</v>
      </c>
      <c r="AG68" s="15">
        <v>0</v>
      </c>
    </row>
    <row r="69" spans="1:33" x14ac:dyDescent="0.25">
      <c r="A69" s="5">
        <v>58</v>
      </c>
      <c r="B69" s="5" t="s">
        <v>66</v>
      </c>
      <c r="C69" s="6"/>
      <c r="D69" s="15"/>
      <c r="E69" s="15">
        <v>0</v>
      </c>
      <c r="F69" s="15">
        <v>0</v>
      </c>
      <c r="G69" s="15"/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/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/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/>
      <c r="AC69" s="15">
        <v>0</v>
      </c>
      <c r="AD69" s="15">
        <v>0</v>
      </c>
      <c r="AE69" s="15">
        <v>0</v>
      </c>
      <c r="AF69" s="15">
        <v>0</v>
      </c>
      <c r="AG69" s="15">
        <v>0</v>
      </c>
    </row>
    <row r="70" spans="1:33" x14ac:dyDescent="0.25">
      <c r="A70" s="5">
        <v>59</v>
      </c>
      <c r="B70" s="5" t="s">
        <v>67</v>
      </c>
      <c r="C70" s="6"/>
      <c r="D70" s="15"/>
      <c r="E70" s="15">
        <v>0</v>
      </c>
      <c r="F70" s="15">
        <v>0</v>
      </c>
      <c r="G70" s="15"/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/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/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/>
      <c r="AC70" s="15">
        <v>0</v>
      </c>
      <c r="AD70" s="15">
        <v>0</v>
      </c>
      <c r="AE70" s="15">
        <v>0</v>
      </c>
      <c r="AF70" s="15">
        <v>0</v>
      </c>
      <c r="AG70" s="15">
        <v>0</v>
      </c>
    </row>
    <row r="71" spans="1:33" x14ac:dyDescent="0.25">
      <c r="A71" s="5">
        <v>60</v>
      </c>
      <c r="B71" s="5" t="s">
        <v>68</v>
      </c>
      <c r="C71" s="6"/>
      <c r="D71" s="15"/>
      <c r="E71" s="15">
        <v>0</v>
      </c>
      <c r="F71" s="15">
        <v>0</v>
      </c>
      <c r="G71" s="15"/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/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/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/>
      <c r="AC71" s="15">
        <v>0</v>
      </c>
      <c r="AD71" s="15">
        <v>0</v>
      </c>
      <c r="AE71" s="15">
        <v>0</v>
      </c>
      <c r="AF71" s="15">
        <v>0</v>
      </c>
      <c r="AG71" s="15">
        <v>0</v>
      </c>
    </row>
    <row r="72" spans="1:33" x14ac:dyDescent="0.25">
      <c r="A72" s="5">
        <v>61</v>
      </c>
      <c r="B72" s="5" t="s">
        <v>69</v>
      </c>
      <c r="C72" s="6"/>
      <c r="D72" s="15"/>
      <c r="E72" s="15">
        <v>0</v>
      </c>
      <c r="F72" s="15">
        <v>0</v>
      </c>
      <c r="G72" s="15"/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/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/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/>
      <c r="AC72" s="15">
        <v>0</v>
      </c>
      <c r="AD72" s="15">
        <v>0</v>
      </c>
      <c r="AE72" s="15">
        <v>0</v>
      </c>
      <c r="AF72" s="15">
        <v>0</v>
      </c>
      <c r="AG72" s="15">
        <v>0</v>
      </c>
    </row>
    <row r="73" spans="1:33" x14ac:dyDescent="0.25">
      <c r="A73" s="5">
        <v>62</v>
      </c>
      <c r="B73" s="5" t="s">
        <v>70</v>
      </c>
      <c r="C73" s="6"/>
      <c r="D73" s="15"/>
      <c r="E73" s="15">
        <v>0</v>
      </c>
      <c r="F73" s="15">
        <v>0</v>
      </c>
      <c r="G73" s="15"/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/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/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/>
      <c r="AC73" s="15">
        <v>0</v>
      </c>
      <c r="AD73" s="15">
        <v>0</v>
      </c>
      <c r="AE73" s="15">
        <v>0</v>
      </c>
      <c r="AF73" s="15">
        <v>0</v>
      </c>
      <c r="AG73" s="15">
        <v>0</v>
      </c>
    </row>
    <row r="74" spans="1:33" x14ac:dyDescent="0.25">
      <c r="A74" s="5">
        <v>63</v>
      </c>
      <c r="B74" s="5" t="s">
        <v>71</v>
      </c>
      <c r="C74" s="6"/>
      <c r="D74" s="15"/>
      <c r="E74" s="15">
        <v>0</v>
      </c>
      <c r="F74" s="15">
        <v>0</v>
      </c>
      <c r="G74" s="15"/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/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/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/>
      <c r="AC74" s="15">
        <v>0</v>
      </c>
      <c r="AD74" s="15">
        <v>0</v>
      </c>
      <c r="AE74" s="15">
        <v>0</v>
      </c>
      <c r="AF74" s="15">
        <v>0</v>
      </c>
      <c r="AG74" s="15">
        <v>0</v>
      </c>
    </row>
    <row r="75" spans="1:33" x14ac:dyDescent="0.25">
      <c r="A75" s="5">
        <v>64</v>
      </c>
      <c r="B75" s="5" t="s">
        <v>72</v>
      </c>
      <c r="C75" s="6"/>
      <c r="D75" s="15"/>
      <c r="E75" s="15">
        <v>0</v>
      </c>
      <c r="F75" s="15">
        <v>0</v>
      </c>
      <c r="G75" s="15"/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/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/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/>
      <c r="AC75" s="15">
        <v>0</v>
      </c>
      <c r="AD75" s="15">
        <v>0</v>
      </c>
      <c r="AE75" s="15">
        <v>0</v>
      </c>
      <c r="AF75" s="15">
        <v>0</v>
      </c>
      <c r="AG75" s="15">
        <v>0</v>
      </c>
    </row>
    <row r="76" spans="1:33" x14ac:dyDescent="0.25">
      <c r="A76" s="5">
        <v>65</v>
      </c>
      <c r="B76" s="5" t="s">
        <v>73</v>
      </c>
      <c r="C76" s="6"/>
      <c r="D76" s="15"/>
      <c r="E76" s="15">
        <v>0</v>
      </c>
      <c r="F76" s="15">
        <v>0</v>
      </c>
      <c r="G76" s="15"/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/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/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/>
      <c r="AC76" s="15">
        <v>0</v>
      </c>
      <c r="AD76" s="15">
        <v>0</v>
      </c>
      <c r="AE76" s="15">
        <v>0</v>
      </c>
      <c r="AF76" s="15">
        <v>0</v>
      </c>
      <c r="AG76" s="15">
        <v>0</v>
      </c>
    </row>
    <row r="77" spans="1:33" x14ac:dyDescent="0.25">
      <c r="A77" s="5">
        <v>66</v>
      </c>
      <c r="B77" s="5" t="s">
        <v>74</v>
      </c>
      <c r="C77" s="6"/>
      <c r="D77" s="15"/>
      <c r="E77" s="15">
        <v>0</v>
      </c>
      <c r="F77" s="15">
        <v>0</v>
      </c>
      <c r="G77" s="15"/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/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/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/>
      <c r="AC77" s="15">
        <v>0</v>
      </c>
      <c r="AD77" s="15">
        <v>0</v>
      </c>
      <c r="AE77" s="15">
        <v>0</v>
      </c>
      <c r="AF77" s="15">
        <v>0</v>
      </c>
      <c r="AG77" s="15">
        <v>0</v>
      </c>
    </row>
    <row r="78" spans="1:33" x14ac:dyDescent="0.25">
      <c r="A78" s="5">
        <v>67</v>
      </c>
      <c r="B78" s="5" t="s">
        <v>75</v>
      </c>
      <c r="C78" s="6"/>
      <c r="D78" s="15"/>
      <c r="E78" s="15">
        <v>0</v>
      </c>
      <c r="F78" s="15">
        <v>0</v>
      </c>
      <c r="G78" s="15"/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/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/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/>
      <c r="AC78" s="15">
        <v>0</v>
      </c>
      <c r="AD78" s="15">
        <v>0</v>
      </c>
      <c r="AE78" s="15">
        <v>0</v>
      </c>
      <c r="AF78" s="15">
        <v>0</v>
      </c>
      <c r="AG78" s="15">
        <v>0</v>
      </c>
    </row>
    <row r="79" spans="1:33" x14ac:dyDescent="0.25">
      <c r="A79" s="5">
        <v>68</v>
      </c>
      <c r="B79" s="5" t="s">
        <v>76</v>
      </c>
      <c r="C79" s="6"/>
      <c r="D79" s="15"/>
      <c r="E79" s="15">
        <v>0</v>
      </c>
      <c r="F79" s="15">
        <v>0</v>
      </c>
      <c r="G79" s="15"/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/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/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/>
      <c r="AC79" s="15">
        <v>0</v>
      </c>
      <c r="AD79" s="15">
        <v>0</v>
      </c>
      <c r="AE79" s="15">
        <v>0</v>
      </c>
      <c r="AF79" s="15">
        <v>0</v>
      </c>
      <c r="AG79" s="15">
        <v>0</v>
      </c>
    </row>
    <row r="80" spans="1:33" x14ac:dyDescent="0.25">
      <c r="A80" s="5">
        <v>69</v>
      </c>
      <c r="B80" s="5" t="s">
        <v>77</v>
      </c>
      <c r="C80" s="6"/>
      <c r="D80" s="15"/>
      <c r="E80" s="15">
        <v>-22</v>
      </c>
      <c r="F80" s="15">
        <v>-22</v>
      </c>
      <c r="G80" s="15"/>
      <c r="H80" s="15">
        <v>-20</v>
      </c>
      <c r="I80" s="15">
        <v>-20</v>
      </c>
      <c r="J80" s="15">
        <v>-22</v>
      </c>
      <c r="K80" s="15">
        <v>-22</v>
      </c>
      <c r="L80" s="15">
        <v>-22</v>
      </c>
      <c r="M80" s="15">
        <v>-22</v>
      </c>
      <c r="N80" s="15"/>
      <c r="O80" s="15">
        <v>-22</v>
      </c>
      <c r="P80" s="15">
        <v>-22</v>
      </c>
      <c r="Q80" s="15">
        <v>-22</v>
      </c>
      <c r="R80" s="15">
        <v>-22</v>
      </c>
      <c r="S80" s="15">
        <v>-22</v>
      </c>
      <c r="T80" s="15">
        <v>-22</v>
      </c>
      <c r="U80" s="15"/>
      <c r="V80" s="15">
        <v>-22</v>
      </c>
      <c r="W80" s="15">
        <v>-22</v>
      </c>
      <c r="X80" s="15">
        <v>-22</v>
      </c>
      <c r="Y80" s="15">
        <v>-22</v>
      </c>
      <c r="Z80" s="15">
        <v>-22</v>
      </c>
      <c r="AA80" s="15">
        <v>-22</v>
      </c>
      <c r="AB80" s="15"/>
      <c r="AC80" s="15">
        <v>-22</v>
      </c>
      <c r="AD80" s="15">
        <v>-22</v>
      </c>
      <c r="AE80" s="15">
        <v>-22</v>
      </c>
      <c r="AF80" s="15">
        <v>-22</v>
      </c>
      <c r="AG80" s="15">
        <v>-22</v>
      </c>
    </row>
    <row r="81" spans="1:33" x14ac:dyDescent="0.25">
      <c r="A81" s="5">
        <v>70</v>
      </c>
      <c r="B81" s="5" t="s">
        <v>78</v>
      </c>
      <c r="C81" s="6"/>
      <c r="D81" s="15"/>
      <c r="E81" s="15">
        <v>-22</v>
      </c>
      <c r="F81" s="15">
        <v>-22</v>
      </c>
      <c r="G81" s="15"/>
      <c r="H81" s="15">
        <v>-20</v>
      </c>
      <c r="I81" s="15">
        <v>-20</v>
      </c>
      <c r="J81" s="15">
        <v>-22</v>
      </c>
      <c r="K81" s="15">
        <v>-22</v>
      </c>
      <c r="L81" s="15">
        <v>-22</v>
      </c>
      <c r="M81" s="15">
        <v>-22</v>
      </c>
      <c r="N81" s="15"/>
      <c r="O81" s="15">
        <v>-22</v>
      </c>
      <c r="P81" s="15">
        <v>-22</v>
      </c>
      <c r="Q81" s="15">
        <v>-22</v>
      </c>
      <c r="R81" s="15">
        <v>-22</v>
      </c>
      <c r="S81" s="15">
        <v>-22</v>
      </c>
      <c r="T81" s="15">
        <v>-22</v>
      </c>
      <c r="U81" s="15"/>
      <c r="V81" s="15">
        <v>-22</v>
      </c>
      <c r="W81" s="15">
        <v>-22</v>
      </c>
      <c r="X81" s="15">
        <v>-22</v>
      </c>
      <c r="Y81" s="15">
        <v>-22</v>
      </c>
      <c r="Z81" s="15">
        <v>-22</v>
      </c>
      <c r="AA81" s="15">
        <v>-22</v>
      </c>
      <c r="AB81" s="15"/>
      <c r="AC81" s="15">
        <v>-22</v>
      </c>
      <c r="AD81" s="15">
        <v>-22</v>
      </c>
      <c r="AE81" s="15">
        <v>-22</v>
      </c>
      <c r="AF81" s="15">
        <v>-22</v>
      </c>
      <c r="AG81" s="15">
        <v>-22</v>
      </c>
    </row>
    <row r="82" spans="1:33" x14ac:dyDescent="0.25">
      <c r="A82" s="5">
        <v>71</v>
      </c>
      <c r="B82" s="5" t="s">
        <v>79</v>
      </c>
      <c r="C82" s="6"/>
      <c r="D82" s="15"/>
      <c r="E82" s="15">
        <v>-22</v>
      </c>
      <c r="F82" s="15">
        <v>-22</v>
      </c>
      <c r="G82" s="15"/>
      <c r="H82" s="15">
        <v>-20</v>
      </c>
      <c r="I82" s="15">
        <v>-20</v>
      </c>
      <c r="J82" s="15">
        <v>-22</v>
      </c>
      <c r="K82" s="15">
        <v>-22</v>
      </c>
      <c r="L82" s="15">
        <v>-22</v>
      </c>
      <c r="M82" s="15">
        <v>-22</v>
      </c>
      <c r="N82" s="15"/>
      <c r="O82" s="15">
        <v>-22</v>
      </c>
      <c r="P82" s="15">
        <v>-22</v>
      </c>
      <c r="Q82" s="15">
        <v>-22</v>
      </c>
      <c r="R82" s="15">
        <v>-22</v>
      </c>
      <c r="S82" s="15">
        <v>-22</v>
      </c>
      <c r="T82" s="15">
        <v>-22</v>
      </c>
      <c r="U82" s="15"/>
      <c r="V82" s="15">
        <v>-22</v>
      </c>
      <c r="W82" s="15">
        <v>-22</v>
      </c>
      <c r="X82" s="15">
        <v>-22</v>
      </c>
      <c r="Y82" s="15">
        <v>-22</v>
      </c>
      <c r="Z82" s="15">
        <v>-22</v>
      </c>
      <c r="AA82" s="15">
        <v>-22</v>
      </c>
      <c r="AB82" s="15"/>
      <c r="AC82" s="15">
        <v>-22</v>
      </c>
      <c r="AD82" s="15">
        <v>-22</v>
      </c>
      <c r="AE82" s="15">
        <v>-22</v>
      </c>
      <c r="AF82" s="15">
        <v>-22</v>
      </c>
      <c r="AG82" s="15">
        <v>-22</v>
      </c>
    </row>
    <row r="83" spans="1:33" x14ac:dyDescent="0.25">
      <c r="A83" s="5">
        <v>72</v>
      </c>
      <c r="B83" s="5" t="s">
        <v>80</v>
      </c>
      <c r="C83" s="6"/>
      <c r="D83" s="15"/>
      <c r="E83" s="15">
        <v>-22</v>
      </c>
      <c r="F83" s="15">
        <v>-22</v>
      </c>
      <c r="G83" s="15"/>
      <c r="H83" s="15">
        <v>-20</v>
      </c>
      <c r="I83" s="15">
        <v>-20</v>
      </c>
      <c r="J83" s="15">
        <v>-22</v>
      </c>
      <c r="K83" s="15">
        <v>-22</v>
      </c>
      <c r="L83" s="15">
        <v>-22</v>
      </c>
      <c r="M83" s="15">
        <v>-22</v>
      </c>
      <c r="N83" s="15"/>
      <c r="O83" s="15">
        <v>-22</v>
      </c>
      <c r="P83" s="15">
        <v>-22</v>
      </c>
      <c r="Q83" s="15">
        <v>-22</v>
      </c>
      <c r="R83" s="15">
        <v>-22</v>
      </c>
      <c r="S83" s="15">
        <v>-22</v>
      </c>
      <c r="T83" s="15">
        <v>-22</v>
      </c>
      <c r="U83" s="15"/>
      <c r="V83" s="15">
        <v>-22</v>
      </c>
      <c r="W83" s="15">
        <v>-22</v>
      </c>
      <c r="X83" s="15">
        <v>-22</v>
      </c>
      <c r="Y83" s="15">
        <v>-22</v>
      </c>
      <c r="Z83" s="15">
        <v>-22</v>
      </c>
      <c r="AA83" s="15">
        <v>-22</v>
      </c>
      <c r="AB83" s="15"/>
      <c r="AC83" s="15">
        <v>-22</v>
      </c>
      <c r="AD83" s="15">
        <v>-22</v>
      </c>
      <c r="AE83" s="15">
        <v>-22</v>
      </c>
      <c r="AF83" s="15">
        <v>-22</v>
      </c>
      <c r="AG83" s="15">
        <v>-22</v>
      </c>
    </row>
    <row r="84" spans="1:33" x14ac:dyDescent="0.25">
      <c r="A84" s="5">
        <v>73</v>
      </c>
      <c r="B84" s="5" t="s">
        <v>81</v>
      </c>
      <c r="C84" s="6"/>
      <c r="D84" s="15"/>
      <c r="E84" s="15">
        <v>-22</v>
      </c>
      <c r="F84" s="15">
        <v>-22</v>
      </c>
      <c r="G84" s="15"/>
      <c r="H84" s="15">
        <v>-20</v>
      </c>
      <c r="I84" s="15">
        <v>-20</v>
      </c>
      <c r="J84" s="15">
        <v>-22</v>
      </c>
      <c r="K84" s="15">
        <v>-22</v>
      </c>
      <c r="L84" s="15">
        <v>-22</v>
      </c>
      <c r="M84" s="15">
        <v>-22</v>
      </c>
      <c r="N84" s="15"/>
      <c r="O84" s="15">
        <v>-22</v>
      </c>
      <c r="P84" s="15">
        <v>-22</v>
      </c>
      <c r="Q84" s="15">
        <v>-22</v>
      </c>
      <c r="R84" s="15">
        <v>-22</v>
      </c>
      <c r="S84" s="15">
        <v>-22</v>
      </c>
      <c r="T84" s="15">
        <v>-22</v>
      </c>
      <c r="U84" s="15"/>
      <c r="V84" s="15">
        <v>-22</v>
      </c>
      <c r="W84" s="15">
        <v>-22</v>
      </c>
      <c r="X84" s="15">
        <v>-22</v>
      </c>
      <c r="Y84" s="15">
        <v>-22</v>
      </c>
      <c r="Z84" s="15">
        <v>-22</v>
      </c>
      <c r="AA84" s="15">
        <v>-22</v>
      </c>
      <c r="AB84" s="15"/>
      <c r="AC84" s="15">
        <v>-22</v>
      </c>
      <c r="AD84" s="15">
        <v>-22</v>
      </c>
      <c r="AE84" s="15">
        <v>-22</v>
      </c>
      <c r="AF84" s="15">
        <v>-22</v>
      </c>
      <c r="AG84" s="15">
        <v>-22</v>
      </c>
    </row>
    <row r="85" spans="1:33" x14ac:dyDescent="0.25">
      <c r="A85" s="5">
        <v>74</v>
      </c>
      <c r="B85" s="5" t="s">
        <v>82</v>
      </c>
      <c r="C85" s="6"/>
      <c r="D85" s="15"/>
      <c r="E85" s="15">
        <v>-22</v>
      </c>
      <c r="F85" s="15">
        <v>-22</v>
      </c>
      <c r="G85" s="15"/>
      <c r="H85" s="15">
        <v>-20</v>
      </c>
      <c r="I85" s="15">
        <v>-20</v>
      </c>
      <c r="J85" s="15">
        <v>-22</v>
      </c>
      <c r="K85" s="15">
        <v>-22</v>
      </c>
      <c r="L85" s="15">
        <v>-22</v>
      </c>
      <c r="M85" s="15">
        <v>-22</v>
      </c>
      <c r="N85" s="15"/>
      <c r="O85" s="15">
        <v>-22</v>
      </c>
      <c r="P85" s="15">
        <v>-22</v>
      </c>
      <c r="Q85" s="15">
        <v>-22</v>
      </c>
      <c r="R85" s="15">
        <v>-22</v>
      </c>
      <c r="S85" s="15">
        <v>-22</v>
      </c>
      <c r="T85" s="15">
        <v>-22</v>
      </c>
      <c r="U85" s="15"/>
      <c r="V85" s="15">
        <v>-22</v>
      </c>
      <c r="W85" s="15">
        <v>-22</v>
      </c>
      <c r="X85" s="15">
        <v>-22</v>
      </c>
      <c r="Y85" s="15">
        <v>-22</v>
      </c>
      <c r="Z85" s="15">
        <v>-22</v>
      </c>
      <c r="AA85" s="15">
        <v>-22</v>
      </c>
      <c r="AB85" s="15"/>
      <c r="AC85" s="15">
        <v>-22</v>
      </c>
      <c r="AD85" s="15">
        <v>-22</v>
      </c>
      <c r="AE85" s="15">
        <v>-22</v>
      </c>
      <c r="AF85" s="15">
        <v>-22</v>
      </c>
      <c r="AG85" s="15">
        <v>-22</v>
      </c>
    </row>
    <row r="86" spans="1:33" x14ac:dyDescent="0.25">
      <c r="A86" s="5">
        <v>75</v>
      </c>
      <c r="B86" s="5" t="s">
        <v>83</v>
      </c>
      <c r="C86" s="6"/>
      <c r="D86" s="15"/>
      <c r="E86" s="15">
        <v>-22</v>
      </c>
      <c r="F86" s="15">
        <v>-22</v>
      </c>
      <c r="G86" s="15"/>
      <c r="H86" s="15">
        <v>-20</v>
      </c>
      <c r="I86" s="15">
        <v>-20</v>
      </c>
      <c r="J86" s="15">
        <v>-22</v>
      </c>
      <c r="K86" s="15">
        <v>-22</v>
      </c>
      <c r="L86" s="15">
        <v>-22</v>
      </c>
      <c r="M86" s="15">
        <v>-22</v>
      </c>
      <c r="N86" s="15"/>
      <c r="O86" s="15">
        <v>-22</v>
      </c>
      <c r="P86" s="15">
        <v>-22</v>
      </c>
      <c r="Q86" s="15">
        <v>-22</v>
      </c>
      <c r="R86" s="15">
        <v>-22</v>
      </c>
      <c r="S86" s="15">
        <v>-22</v>
      </c>
      <c r="T86" s="15">
        <v>-22</v>
      </c>
      <c r="U86" s="15"/>
      <c r="V86" s="15">
        <v>-22</v>
      </c>
      <c r="W86" s="15">
        <v>-22</v>
      </c>
      <c r="X86" s="15">
        <v>-22</v>
      </c>
      <c r="Y86" s="15">
        <v>-22</v>
      </c>
      <c r="Z86" s="15">
        <v>-22</v>
      </c>
      <c r="AA86" s="15">
        <v>-22</v>
      </c>
      <c r="AB86" s="15"/>
      <c r="AC86" s="15">
        <v>-22</v>
      </c>
      <c r="AD86" s="15">
        <v>-22</v>
      </c>
      <c r="AE86" s="15">
        <v>-22</v>
      </c>
      <c r="AF86" s="15">
        <v>-22</v>
      </c>
      <c r="AG86" s="15">
        <v>-22</v>
      </c>
    </row>
    <row r="87" spans="1:33" x14ac:dyDescent="0.25">
      <c r="A87" s="5">
        <v>76</v>
      </c>
      <c r="B87" s="5" t="s">
        <v>84</v>
      </c>
      <c r="C87" s="6"/>
      <c r="D87" s="15"/>
      <c r="E87" s="15">
        <v>-22</v>
      </c>
      <c r="F87" s="15">
        <v>-22</v>
      </c>
      <c r="G87" s="15"/>
      <c r="H87" s="15">
        <v>-20</v>
      </c>
      <c r="I87" s="15">
        <v>-20</v>
      </c>
      <c r="J87" s="15">
        <v>-22</v>
      </c>
      <c r="K87" s="15">
        <v>-22</v>
      </c>
      <c r="L87" s="15">
        <v>-22</v>
      </c>
      <c r="M87" s="15">
        <v>-22</v>
      </c>
      <c r="N87" s="15"/>
      <c r="O87" s="15">
        <v>-22</v>
      </c>
      <c r="P87" s="15">
        <v>-22</v>
      </c>
      <c r="Q87" s="15">
        <v>-22</v>
      </c>
      <c r="R87" s="15">
        <v>-22</v>
      </c>
      <c r="S87" s="15">
        <v>-22</v>
      </c>
      <c r="T87" s="15">
        <v>-22</v>
      </c>
      <c r="U87" s="15"/>
      <c r="V87" s="15">
        <v>-22</v>
      </c>
      <c r="W87" s="15">
        <v>-22</v>
      </c>
      <c r="X87" s="15">
        <v>-22</v>
      </c>
      <c r="Y87" s="15">
        <v>-22</v>
      </c>
      <c r="Z87" s="15">
        <v>-22</v>
      </c>
      <c r="AA87" s="15">
        <v>-22</v>
      </c>
      <c r="AB87" s="15"/>
      <c r="AC87" s="15">
        <v>-22</v>
      </c>
      <c r="AD87" s="15">
        <v>-22</v>
      </c>
      <c r="AE87" s="15">
        <v>-22</v>
      </c>
      <c r="AF87" s="15">
        <v>-22</v>
      </c>
      <c r="AG87" s="15">
        <v>-22</v>
      </c>
    </row>
    <row r="88" spans="1:33" x14ac:dyDescent="0.25">
      <c r="A88" s="5">
        <v>77</v>
      </c>
      <c r="B88" s="5" t="s">
        <v>85</v>
      </c>
      <c r="C88" s="6"/>
      <c r="D88" s="15"/>
      <c r="E88" s="15">
        <v>-22</v>
      </c>
      <c r="F88" s="15">
        <v>-22</v>
      </c>
      <c r="G88" s="15"/>
      <c r="H88" s="15">
        <v>-20</v>
      </c>
      <c r="I88" s="15">
        <v>-20</v>
      </c>
      <c r="J88" s="15">
        <v>-22</v>
      </c>
      <c r="K88" s="15">
        <v>-22</v>
      </c>
      <c r="L88" s="15">
        <v>-22</v>
      </c>
      <c r="M88" s="15">
        <v>-22</v>
      </c>
      <c r="N88" s="15"/>
      <c r="O88" s="15">
        <v>-22</v>
      </c>
      <c r="P88" s="15">
        <v>-22</v>
      </c>
      <c r="Q88" s="15">
        <v>-22</v>
      </c>
      <c r="R88" s="15">
        <v>-22</v>
      </c>
      <c r="S88" s="15">
        <v>-22</v>
      </c>
      <c r="T88" s="15">
        <v>-22</v>
      </c>
      <c r="U88" s="15"/>
      <c r="V88" s="15">
        <v>-22</v>
      </c>
      <c r="W88" s="15">
        <v>-22</v>
      </c>
      <c r="X88" s="15">
        <v>-22</v>
      </c>
      <c r="Y88" s="15">
        <v>-22</v>
      </c>
      <c r="Z88" s="15">
        <v>-22</v>
      </c>
      <c r="AA88" s="15">
        <v>-22</v>
      </c>
      <c r="AB88" s="15"/>
      <c r="AC88" s="15">
        <v>-22</v>
      </c>
      <c r="AD88" s="15">
        <v>-22</v>
      </c>
      <c r="AE88" s="15">
        <v>-22</v>
      </c>
      <c r="AF88" s="15">
        <v>-22</v>
      </c>
      <c r="AG88" s="15">
        <v>-22</v>
      </c>
    </row>
    <row r="89" spans="1:33" x14ac:dyDescent="0.25">
      <c r="A89" s="5">
        <v>78</v>
      </c>
      <c r="B89" s="5" t="s">
        <v>86</v>
      </c>
      <c r="C89" s="6"/>
      <c r="D89" s="15"/>
      <c r="E89" s="15">
        <v>-22</v>
      </c>
      <c r="F89" s="15">
        <v>-22</v>
      </c>
      <c r="G89" s="15"/>
      <c r="H89" s="15">
        <v>-20</v>
      </c>
      <c r="I89" s="15">
        <v>-20</v>
      </c>
      <c r="J89" s="15">
        <v>-22</v>
      </c>
      <c r="K89" s="15">
        <v>-22</v>
      </c>
      <c r="L89" s="15">
        <v>-22</v>
      </c>
      <c r="M89" s="15">
        <v>-22</v>
      </c>
      <c r="N89" s="15"/>
      <c r="O89" s="15">
        <v>-22</v>
      </c>
      <c r="P89" s="15">
        <v>-22</v>
      </c>
      <c r="Q89" s="15">
        <v>-22</v>
      </c>
      <c r="R89" s="15">
        <v>-22</v>
      </c>
      <c r="S89" s="15">
        <v>-22</v>
      </c>
      <c r="T89" s="15">
        <v>-22</v>
      </c>
      <c r="U89" s="15"/>
      <c r="V89" s="15">
        <v>-22</v>
      </c>
      <c r="W89" s="15">
        <v>-22</v>
      </c>
      <c r="X89" s="15">
        <v>-22</v>
      </c>
      <c r="Y89" s="15">
        <v>-22</v>
      </c>
      <c r="Z89" s="15">
        <v>-22</v>
      </c>
      <c r="AA89" s="15">
        <v>-22</v>
      </c>
      <c r="AB89" s="15"/>
      <c r="AC89" s="15">
        <v>-22</v>
      </c>
      <c r="AD89" s="15">
        <v>-22</v>
      </c>
      <c r="AE89" s="15">
        <v>-22</v>
      </c>
      <c r="AF89" s="15">
        <v>-22</v>
      </c>
      <c r="AG89" s="15">
        <v>-22</v>
      </c>
    </row>
    <row r="90" spans="1:33" x14ac:dyDescent="0.25">
      <c r="A90" s="5">
        <v>79</v>
      </c>
      <c r="B90" s="5" t="s">
        <v>87</v>
      </c>
      <c r="C90" s="6"/>
      <c r="D90" s="15"/>
      <c r="E90" s="15">
        <v>-22</v>
      </c>
      <c r="F90" s="15">
        <v>-22</v>
      </c>
      <c r="G90" s="15"/>
      <c r="H90" s="15">
        <v>-20</v>
      </c>
      <c r="I90" s="15">
        <v>-20</v>
      </c>
      <c r="J90" s="15">
        <v>-22</v>
      </c>
      <c r="K90" s="15">
        <v>-22</v>
      </c>
      <c r="L90" s="15">
        <v>-22</v>
      </c>
      <c r="M90" s="15">
        <v>-22</v>
      </c>
      <c r="N90" s="15"/>
      <c r="O90" s="15">
        <v>-22</v>
      </c>
      <c r="P90" s="15">
        <v>-22</v>
      </c>
      <c r="Q90" s="15">
        <v>-22</v>
      </c>
      <c r="R90" s="15">
        <v>-22</v>
      </c>
      <c r="S90" s="15">
        <v>-22</v>
      </c>
      <c r="T90" s="15">
        <v>-22</v>
      </c>
      <c r="U90" s="15"/>
      <c r="V90" s="15">
        <v>-22</v>
      </c>
      <c r="W90" s="15">
        <v>-22</v>
      </c>
      <c r="X90" s="15">
        <v>-22</v>
      </c>
      <c r="Y90" s="15">
        <v>-22</v>
      </c>
      <c r="Z90" s="15">
        <v>-22</v>
      </c>
      <c r="AA90" s="15">
        <v>-22</v>
      </c>
      <c r="AB90" s="15"/>
      <c r="AC90" s="15">
        <v>-22</v>
      </c>
      <c r="AD90" s="15">
        <v>-22</v>
      </c>
      <c r="AE90" s="15">
        <v>-22</v>
      </c>
      <c r="AF90" s="15">
        <v>-22</v>
      </c>
      <c r="AG90" s="15">
        <v>-22</v>
      </c>
    </row>
    <row r="91" spans="1:33" x14ac:dyDescent="0.25">
      <c r="A91" s="5">
        <v>80</v>
      </c>
      <c r="B91" s="5" t="s">
        <v>88</v>
      </c>
      <c r="C91" s="6"/>
      <c r="D91" s="15"/>
      <c r="E91" s="15">
        <v>-22</v>
      </c>
      <c r="F91" s="15">
        <v>-22</v>
      </c>
      <c r="G91" s="15"/>
      <c r="H91" s="15">
        <v>-20</v>
      </c>
      <c r="I91" s="15">
        <v>-20</v>
      </c>
      <c r="J91" s="15">
        <v>-22</v>
      </c>
      <c r="K91" s="15">
        <v>-22</v>
      </c>
      <c r="L91" s="15">
        <v>-22</v>
      </c>
      <c r="M91" s="15">
        <v>-22</v>
      </c>
      <c r="N91" s="15"/>
      <c r="O91" s="15">
        <v>-22</v>
      </c>
      <c r="P91" s="15">
        <v>-22</v>
      </c>
      <c r="Q91" s="15">
        <v>-22</v>
      </c>
      <c r="R91" s="15">
        <v>-22</v>
      </c>
      <c r="S91" s="15">
        <v>-22</v>
      </c>
      <c r="T91" s="15">
        <v>-22</v>
      </c>
      <c r="U91" s="15"/>
      <c r="V91" s="15">
        <v>-22</v>
      </c>
      <c r="W91" s="15">
        <v>-22</v>
      </c>
      <c r="X91" s="15">
        <v>-22</v>
      </c>
      <c r="Y91" s="15">
        <v>-22</v>
      </c>
      <c r="Z91" s="15">
        <v>-22</v>
      </c>
      <c r="AA91" s="15">
        <v>-22</v>
      </c>
      <c r="AB91" s="15"/>
      <c r="AC91" s="15">
        <v>-22</v>
      </c>
      <c r="AD91" s="15">
        <v>-22</v>
      </c>
      <c r="AE91" s="15">
        <v>-22</v>
      </c>
      <c r="AF91" s="15">
        <v>-22</v>
      </c>
      <c r="AG91" s="15">
        <v>-22</v>
      </c>
    </row>
    <row r="92" spans="1:33" x14ac:dyDescent="0.25">
      <c r="A92" s="5">
        <v>81</v>
      </c>
      <c r="B92" s="5" t="s">
        <v>89</v>
      </c>
      <c r="C92" s="6"/>
      <c r="D92" s="15"/>
      <c r="E92" s="15">
        <v>-22</v>
      </c>
      <c r="F92" s="15">
        <v>-22</v>
      </c>
      <c r="G92" s="15"/>
      <c r="H92" s="15">
        <v>-20</v>
      </c>
      <c r="I92" s="15">
        <v>-20</v>
      </c>
      <c r="J92" s="15">
        <v>-22</v>
      </c>
      <c r="K92" s="15">
        <v>-22</v>
      </c>
      <c r="L92" s="15">
        <v>-22</v>
      </c>
      <c r="M92" s="15">
        <v>-22</v>
      </c>
      <c r="N92" s="15"/>
      <c r="O92" s="15">
        <v>-22</v>
      </c>
      <c r="P92" s="15">
        <v>-22</v>
      </c>
      <c r="Q92" s="15">
        <v>-22</v>
      </c>
      <c r="R92" s="15">
        <v>-22</v>
      </c>
      <c r="S92" s="15">
        <v>-22</v>
      </c>
      <c r="T92" s="15">
        <v>-22</v>
      </c>
      <c r="U92" s="15"/>
      <c r="V92" s="15">
        <v>-22</v>
      </c>
      <c r="W92" s="15">
        <v>-22</v>
      </c>
      <c r="X92" s="15">
        <v>-22</v>
      </c>
      <c r="Y92" s="15">
        <v>-22</v>
      </c>
      <c r="Z92" s="15">
        <v>-22</v>
      </c>
      <c r="AA92" s="15">
        <v>-22</v>
      </c>
      <c r="AB92" s="15"/>
      <c r="AC92" s="15">
        <v>-22</v>
      </c>
      <c r="AD92" s="15">
        <v>-22</v>
      </c>
      <c r="AE92" s="15">
        <v>-22</v>
      </c>
      <c r="AF92" s="15">
        <v>-22</v>
      </c>
      <c r="AG92" s="15">
        <v>-22</v>
      </c>
    </row>
    <row r="93" spans="1:33" x14ac:dyDescent="0.25">
      <c r="A93" s="5">
        <v>82</v>
      </c>
      <c r="B93" s="5" t="s">
        <v>90</v>
      </c>
      <c r="C93" s="6"/>
      <c r="D93" s="15"/>
      <c r="E93" s="15">
        <v>-22</v>
      </c>
      <c r="F93" s="15">
        <v>-22</v>
      </c>
      <c r="G93" s="15"/>
      <c r="H93" s="15">
        <v>-20</v>
      </c>
      <c r="I93" s="15">
        <v>-20</v>
      </c>
      <c r="J93" s="15">
        <v>-22</v>
      </c>
      <c r="K93" s="15">
        <v>-22</v>
      </c>
      <c r="L93" s="15">
        <v>-22</v>
      </c>
      <c r="M93" s="15">
        <v>-22</v>
      </c>
      <c r="N93" s="15"/>
      <c r="O93" s="15">
        <v>-22</v>
      </c>
      <c r="P93" s="15">
        <v>-22</v>
      </c>
      <c r="Q93" s="15">
        <v>-22</v>
      </c>
      <c r="R93" s="15">
        <v>-22</v>
      </c>
      <c r="S93" s="15">
        <v>-22</v>
      </c>
      <c r="T93" s="15">
        <v>-22</v>
      </c>
      <c r="U93" s="15"/>
      <c r="V93" s="15">
        <v>-22</v>
      </c>
      <c r="W93" s="15">
        <v>-22</v>
      </c>
      <c r="X93" s="15">
        <v>-22</v>
      </c>
      <c r="Y93" s="15">
        <v>-22</v>
      </c>
      <c r="Z93" s="15">
        <v>-22</v>
      </c>
      <c r="AA93" s="15">
        <v>-22</v>
      </c>
      <c r="AB93" s="15"/>
      <c r="AC93" s="15">
        <v>-22</v>
      </c>
      <c r="AD93" s="15">
        <v>-22</v>
      </c>
      <c r="AE93" s="15">
        <v>-22</v>
      </c>
      <c r="AF93" s="15">
        <v>-22</v>
      </c>
      <c r="AG93" s="15">
        <v>-22</v>
      </c>
    </row>
    <row r="94" spans="1:33" x14ac:dyDescent="0.25">
      <c r="A94" s="5">
        <v>83</v>
      </c>
      <c r="B94" s="5" t="s">
        <v>91</v>
      </c>
      <c r="C94" s="6"/>
      <c r="D94" s="15"/>
      <c r="E94" s="15">
        <v>-22</v>
      </c>
      <c r="F94" s="15">
        <v>-22</v>
      </c>
      <c r="G94" s="15"/>
      <c r="H94" s="15">
        <v>-20</v>
      </c>
      <c r="I94" s="15">
        <v>-20</v>
      </c>
      <c r="J94" s="15">
        <v>-22</v>
      </c>
      <c r="K94" s="15">
        <v>-22</v>
      </c>
      <c r="L94" s="15">
        <v>-22</v>
      </c>
      <c r="M94" s="15">
        <v>-22</v>
      </c>
      <c r="N94" s="15"/>
      <c r="O94" s="15">
        <v>-22</v>
      </c>
      <c r="P94" s="15">
        <v>-22</v>
      </c>
      <c r="Q94" s="15">
        <v>-22</v>
      </c>
      <c r="R94" s="15">
        <v>-22</v>
      </c>
      <c r="S94" s="15">
        <v>-22</v>
      </c>
      <c r="T94" s="15">
        <v>-22</v>
      </c>
      <c r="U94" s="15"/>
      <c r="V94" s="15">
        <v>-22</v>
      </c>
      <c r="W94" s="15">
        <v>-22</v>
      </c>
      <c r="X94" s="15">
        <v>-22</v>
      </c>
      <c r="Y94" s="15">
        <v>-22</v>
      </c>
      <c r="Z94" s="15">
        <v>-22</v>
      </c>
      <c r="AA94" s="15">
        <v>-22</v>
      </c>
      <c r="AB94" s="15"/>
      <c r="AC94" s="15">
        <v>-22</v>
      </c>
      <c r="AD94" s="15">
        <v>-22</v>
      </c>
      <c r="AE94" s="15">
        <v>-22</v>
      </c>
      <c r="AF94" s="15">
        <v>-22</v>
      </c>
      <c r="AG94" s="15">
        <v>-22</v>
      </c>
    </row>
    <row r="95" spans="1:33" x14ac:dyDescent="0.25">
      <c r="A95" s="5">
        <v>84</v>
      </c>
      <c r="B95" s="5" t="s">
        <v>92</v>
      </c>
      <c r="C95" s="6"/>
      <c r="D95" s="15"/>
      <c r="E95" s="15">
        <v>-22</v>
      </c>
      <c r="F95" s="15">
        <v>-22</v>
      </c>
      <c r="G95" s="15"/>
      <c r="H95" s="15">
        <v>-20</v>
      </c>
      <c r="I95" s="15">
        <v>-20</v>
      </c>
      <c r="J95" s="15">
        <v>-22</v>
      </c>
      <c r="K95" s="15">
        <v>-22</v>
      </c>
      <c r="L95" s="15">
        <v>-22</v>
      </c>
      <c r="M95" s="15">
        <v>-22</v>
      </c>
      <c r="N95" s="15"/>
      <c r="O95" s="15">
        <v>-22</v>
      </c>
      <c r="P95" s="15">
        <v>-22</v>
      </c>
      <c r="Q95" s="15">
        <v>-22</v>
      </c>
      <c r="R95" s="15">
        <v>-22</v>
      </c>
      <c r="S95" s="15">
        <v>-22</v>
      </c>
      <c r="T95" s="15">
        <v>-22</v>
      </c>
      <c r="U95" s="15"/>
      <c r="V95" s="15">
        <v>-22</v>
      </c>
      <c r="W95" s="15">
        <v>-22</v>
      </c>
      <c r="X95" s="15">
        <v>-22</v>
      </c>
      <c r="Y95" s="15">
        <v>-22</v>
      </c>
      <c r="Z95" s="15">
        <v>-22</v>
      </c>
      <c r="AA95" s="15">
        <v>-22</v>
      </c>
      <c r="AB95" s="15"/>
      <c r="AC95" s="15">
        <v>-22</v>
      </c>
      <c r="AD95" s="15">
        <v>-22</v>
      </c>
      <c r="AE95" s="15">
        <v>-22</v>
      </c>
      <c r="AF95" s="15">
        <v>-22</v>
      </c>
      <c r="AG95" s="15">
        <v>-22</v>
      </c>
    </row>
    <row r="96" spans="1:33" x14ac:dyDescent="0.25">
      <c r="A96" s="5">
        <v>85</v>
      </c>
      <c r="B96" s="5" t="s">
        <v>93</v>
      </c>
      <c r="C96" s="6"/>
      <c r="D96" s="15"/>
      <c r="E96" s="15">
        <v>-22</v>
      </c>
      <c r="F96" s="15">
        <v>-22</v>
      </c>
      <c r="G96" s="15"/>
      <c r="H96" s="15">
        <v>-20</v>
      </c>
      <c r="I96" s="15">
        <v>-20</v>
      </c>
      <c r="J96" s="15">
        <v>-22</v>
      </c>
      <c r="K96" s="15">
        <v>-22</v>
      </c>
      <c r="L96" s="15">
        <v>-22</v>
      </c>
      <c r="M96" s="15">
        <v>-22</v>
      </c>
      <c r="N96" s="15"/>
      <c r="O96" s="15">
        <v>-22</v>
      </c>
      <c r="P96" s="15">
        <v>-22</v>
      </c>
      <c r="Q96" s="15">
        <v>-22</v>
      </c>
      <c r="R96" s="15">
        <v>-22</v>
      </c>
      <c r="S96" s="15">
        <v>-22</v>
      </c>
      <c r="T96" s="15">
        <v>-22</v>
      </c>
      <c r="U96" s="15"/>
      <c r="V96" s="15">
        <v>-22</v>
      </c>
      <c r="W96" s="15">
        <v>-22</v>
      </c>
      <c r="X96" s="15">
        <v>-22</v>
      </c>
      <c r="Y96" s="15">
        <v>-22</v>
      </c>
      <c r="Z96" s="15">
        <v>-22</v>
      </c>
      <c r="AA96" s="15">
        <v>-22</v>
      </c>
      <c r="AB96" s="15"/>
      <c r="AC96" s="15">
        <v>-22</v>
      </c>
      <c r="AD96" s="15">
        <v>-22</v>
      </c>
      <c r="AE96" s="15">
        <v>-22</v>
      </c>
      <c r="AF96" s="15">
        <v>-22</v>
      </c>
      <c r="AG96" s="15">
        <v>-22</v>
      </c>
    </row>
    <row r="97" spans="1:33" x14ac:dyDescent="0.25">
      <c r="A97" s="5">
        <v>86</v>
      </c>
      <c r="B97" s="5" t="s">
        <v>94</v>
      </c>
      <c r="C97" s="6"/>
      <c r="D97" s="15"/>
      <c r="E97" s="15">
        <v>-22</v>
      </c>
      <c r="F97" s="15">
        <v>-22</v>
      </c>
      <c r="G97" s="15"/>
      <c r="H97" s="15">
        <v>-20</v>
      </c>
      <c r="I97" s="15">
        <v>-20</v>
      </c>
      <c r="J97" s="15">
        <v>-22</v>
      </c>
      <c r="K97" s="15">
        <v>-22</v>
      </c>
      <c r="L97" s="15">
        <v>-22</v>
      </c>
      <c r="M97" s="15">
        <v>-22</v>
      </c>
      <c r="N97" s="15"/>
      <c r="O97" s="15">
        <v>-22</v>
      </c>
      <c r="P97" s="15">
        <v>-22</v>
      </c>
      <c r="Q97" s="15">
        <v>-22</v>
      </c>
      <c r="R97" s="15">
        <v>-22</v>
      </c>
      <c r="S97" s="15">
        <v>-22</v>
      </c>
      <c r="T97" s="15">
        <v>-22</v>
      </c>
      <c r="U97" s="15"/>
      <c r="V97" s="15">
        <v>-22</v>
      </c>
      <c r="W97" s="15">
        <v>-22</v>
      </c>
      <c r="X97" s="15">
        <v>-22</v>
      </c>
      <c r="Y97" s="15">
        <v>-22</v>
      </c>
      <c r="Z97" s="15">
        <v>-22</v>
      </c>
      <c r="AA97" s="15">
        <v>-22</v>
      </c>
      <c r="AB97" s="15"/>
      <c r="AC97" s="15">
        <v>-22</v>
      </c>
      <c r="AD97" s="15">
        <v>-22</v>
      </c>
      <c r="AE97" s="15">
        <v>-22</v>
      </c>
      <c r="AF97" s="15">
        <v>-22</v>
      </c>
      <c r="AG97" s="15">
        <v>-22</v>
      </c>
    </row>
    <row r="98" spans="1:33" x14ac:dyDescent="0.25">
      <c r="A98" s="5">
        <v>87</v>
      </c>
      <c r="B98" s="5" t="s">
        <v>95</v>
      </c>
      <c r="C98" s="6"/>
      <c r="D98" s="15"/>
      <c r="E98" s="15">
        <v>-22</v>
      </c>
      <c r="F98" s="15">
        <v>-22</v>
      </c>
      <c r="G98" s="15"/>
      <c r="H98" s="15">
        <v>-20</v>
      </c>
      <c r="I98" s="15">
        <v>-20</v>
      </c>
      <c r="J98" s="15">
        <v>-22</v>
      </c>
      <c r="K98" s="15">
        <v>-22</v>
      </c>
      <c r="L98" s="15">
        <v>-22</v>
      </c>
      <c r="M98" s="15">
        <v>-22</v>
      </c>
      <c r="N98" s="15"/>
      <c r="O98" s="15">
        <v>-22</v>
      </c>
      <c r="P98" s="15">
        <v>-22</v>
      </c>
      <c r="Q98" s="15">
        <v>-22</v>
      </c>
      <c r="R98" s="15">
        <v>-22</v>
      </c>
      <c r="S98" s="15">
        <v>-22</v>
      </c>
      <c r="T98" s="15">
        <v>-22</v>
      </c>
      <c r="U98" s="15"/>
      <c r="V98" s="15">
        <v>-22</v>
      </c>
      <c r="W98" s="15">
        <v>-22</v>
      </c>
      <c r="X98" s="15">
        <v>-22</v>
      </c>
      <c r="Y98" s="15">
        <v>-22</v>
      </c>
      <c r="Z98" s="15">
        <v>-22</v>
      </c>
      <c r="AA98" s="15">
        <v>-22</v>
      </c>
      <c r="AB98" s="15"/>
      <c r="AC98" s="15">
        <v>-22</v>
      </c>
      <c r="AD98" s="15">
        <v>-22</v>
      </c>
      <c r="AE98" s="15">
        <v>-22</v>
      </c>
      <c r="AF98" s="15">
        <v>-22</v>
      </c>
      <c r="AG98" s="15">
        <v>-22</v>
      </c>
    </row>
    <row r="99" spans="1:33" x14ac:dyDescent="0.25">
      <c r="A99" s="5">
        <v>88</v>
      </c>
      <c r="B99" s="5" t="s">
        <v>96</v>
      </c>
      <c r="C99" s="6"/>
      <c r="D99" s="15"/>
      <c r="E99" s="15">
        <v>-22</v>
      </c>
      <c r="F99" s="15">
        <v>-22</v>
      </c>
      <c r="G99" s="15"/>
      <c r="H99" s="15">
        <v>-20</v>
      </c>
      <c r="I99" s="15">
        <v>-20</v>
      </c>
      <c r="J99" s="15">
        <v>-22</v>
      </c>
      <c r="K99" s="15">
        <v>-22</v>
      </c>
      <c r="L99" s="15">
        <v>-22</v>
      </c>
      <c r="M99" s="15">
        <v>-22</v>
      </c>
      <c r="N99" s="15"/>
      <c r="O99" s="15">
        <v>-22</v>
      </c>
      <c r="P99" s="15">
        <v>-22</v>
      </c>
      <c r="Q99" s="15">
        <v>-22</v>
      </c>
      <c r="R99" s="15">
        <v>-22</v>
      </c>
      <c r="S99" s="15">
        <v>-22</v>
      </c>
      <c r="T99" s="15">
        <v>-22</v>
      </c>
      <c r="U99" s="15"/>
      <c r="V99" s="15">
        <v>-22</v>
      </c>
      <c r="W99" s="15">
        <v>-22</v>
      </c>
      <c r="X99" s="15">
        <v>-22</v>
      </c>
      <c r="Y99" s="15">
        <v>-22</v>
      </c>
      <c r="Z99" s="15">
        <v>-22</v>
      </c>
      <c r="AA99" s="15">
        <v>-22</v>
      </c>
      <c r="AB99" s="15"/>
      <c r="AC99" s="15">
        <v>-22</v>
      </c>
      <c r="AD99" s="15">
        <v>-22</v>
      </c>
      <c r="AE99" s="15">
        <v>-22</v>
      </c>
      <c r="AF99" s="15">
        <v>-22</v>
      </c>
      <c r="AG99" s="15">
        <v>-22</v>
      </c>
    </row>
    <row r="100" spans="1:33" x14ac:dyDescent="0.25">
      <c r="A100" s="5">
        <v>89</v>
      </c>
      <c r="B100" s="5" t="s">
        <v>97</v>
      </c>
      <c r="C100" s="6"/>
      <c r="D100" s="15"/>
      <c r="E100" s="15">
        <v>-22</v>
      </c>
      <c r="F100" s="15">
        <v>-22</v>
      </c>
      <c r="G100" s="15"/>
      <c r="H100" s="15">
        <v>-20</v>
      </c>
      <c r="I100" s="15">
        <v>-20</v>
      </c>
      <c r="J100" s="15">
        <v>-22</v>
      </c>
      <c r="K100" s="15">
        <v>-22</v>
      </c>
      <c r="L100" s="15">
        <v>-22</v>
      </c>
      <c r="M100" s="15">
        <v>-22</v>
      </c>
      <c r="N100" s="15"/>
      <c r="O100" s="15">
        <v>-22</v>
      </c>
      <c r="P100" s="15">
        <v>-22</v>
      </c>
      <c r="Q100" s="15">
        <v>-22</v>
      </c>
      <c r="R100" s="15">
        <v>-22</v>
      </c>
      <c r="S100" s="15">
        <v>-22</v>
      </c>
      <c r="T100" s="15">
        <v>-22</v>
      </c>
      <c r="U100" s="15"/>
      <c r="V100" s="15">
        <v>-22</v>
      </c>
      <c r="W100" s="15">
        <v>-22</v>
      </c>
      <c r="X100" s="15">
        <v>-22</v>
      </c>
      <c r="Y100" s="15">
        <v>-22</v>
      </c>
      <c r="Z100" s="15">
        <v>-22</v>
      </c>
      <c r="AA100" s="15">
        <v>-22</v>
      </c>
      <c r="AB100" s="15"/>
      <c r="AC100" s="15">
        <v>-22</v>
      </c>
      <c r="AD100" s="15">
        <v>-22</v>
      </c>
      <c r="AE100" s="15">
        <v>-22</v>
      </c>
      <c r="AF100" s="15">
        <v>-22</v>
      </c>
      <c r="AG100" s="15">
        <v>-22</v>
      </c>
    </row>
    <row r="101" spans="1:33" x14ac:dyDescent="0.25">
      <c r="A101" s="5">
        <v>90</v>
      </c>
      <c r="B101" s="5" t="s">
        <v>98</v>
      </c>
      <c r="C101" s="6"/>
      <c r="D101" s="15"/>
      <c r="E101" s="15">
        <v>-22</v>
      </c>
      <c r="F101" s="15">
        <v>-22</v>
      </c>
      <c r="G101" s="15"/>
      <c r="H101" s="15">
        <v>-20</v>
      </c>
      <c r="I101" s="15">
        <v>-20</v>
      </c>
      <c r="J101" s="15">
        <v>-22</v>
      </c>
      <c r="K101" s="15">
        <v>-22</v>
      </c>
      <c r="L101" s="15">
        <v>-22</v>
      </c>
      <c r="M101" s="15">
        <v>-22</v>
      </c>
      <c r="N101" s="15"/>
      <c r="O101" s="15">
        <v>-22</v>
      </c>
      <c r="P101" s="15">
        <v>-22</v>
      </c>
      <c r="Q101" s="15">
        <v>-22</v>
      </c>
      <c r="R101" s="15">
        <v>-22</v>
      </c>
      <c r="S101" s="15">
        <v>-22</v>
      </c>
      <c r="T101" s="15">
        <v>-22</v>
      </c>
      <c r="U101" s="15"/>
      <c r="V101" s="15">
        <v>-22</v>
      </c>
      <c r="W101" s="15">
        <v>-22</v>
      </c>
      <c r="X101" s="15">
        <v>-22</v>
      </c>
      <c r="Y101" s="15">
        <v>-22</v>
      </c>
      <c r="Z101" s="15">
        <v>-22</v>
      </c>
      <c r="AA101" s="15">
        <v>-22</v>
      </c>
      <c r="AB101" s="15"/>
      <c r="AC101" s="15">
        <v>-22</v>
      </c>
      <c r="AD101" s="15">
        <v>-22</v>
      </c>
      <c r="AE101" s="15">
        <v>-22</v>
      </c>
      <c r="AF101" s="15">
        <v>-22</v>
      </c>
      <c r="AG101" s="15">
        <v>-22</v>
      </c>
    </row>
    <row r="102" spans="1:33" x14ac:dyDescent="0.25">
      <c r="A102" s="5">
        <v>91</v>
      </c>
      <c r="B102" s="5" t="s">
        <v>99</v>
      </c>
      <c r="C102" s="6"/>
      <c r="D102" s="15"/>
      <c r="E102" s="15">
        <v>-22</v>
      </c>
      <c r="F102" s="15">
        <v>-22</v>
      </c>
      <c r="G102" s="15"/>
      <c r="H102" s="15">
        <v>-20</v>
      </c>
      <c r="I102" s="15">
        <v>-20</v>
      </c>
      <c r="J102" s="15">
        <v>-22</v>
      </c>
      <c r="K102" s="15">
        <v>-22</v>
      </c>
      <c r="L102" s="15">
        <v>-22</v>
      </c>
      <c r="M102" s="15">
        <v>-22</v>
      </c>
      <c r="N102" s="15"/>
      <c r="O102" s="15">
        <v>-22</v>
      </c>
      <c r="P102" s="15">
        <v>-22</v>
      </c>
      <c r="Q102" s="15">
        <v>-22</v>
      </c>
      <c r="R102" s="15">
        <v>-22</v>
      </c>
      <c r="S102" s="15">
        <v>-22</v>
      </c>
      <c r="T102" s="15">
        <v>-22</v>
      </c>
      <c r="U102" s="15"/>
      <c r="V102" s="15">
        <v>-22</v>
      </c>
      <c r="W102" s="15">
        <v>-22</v>
      </c>
      <c r="X102" s="15">
        <v>-22</v>
      </c>
      <c r="Y102" s="15">
        <v>-22</v>
      </c>
      <c r="Z102" s="15">
        <v>-22</v>
      </c>
      <c r="AA102" s="15">
        <v>-22</v>
      </c>
      <c r="AB102" s="15"/>
      <c r="AC102" s="15">
        <v>-22</v>
      </c>
      <c r="AD102" s="15">
        <v>-22</v>
      </c>
      <c r="AE102" s="15">
        <v>-22</v>
      </c>
      <c r="AF102" s="15">
        <v>-22</v>
      </c>
      <c r="AG102" s="15">
        <v>-22</v>
      </c>
    </row>
    <row r="103" spans="1:33" x14ac:dyDescent="0.25">
      <c r="A103" s="5">
        <v>92</v>
      </c>
      <c r="B103" s="5" t="s">
        <v>100</v>
      </c>
      <c r="C103" s="6"/>
      <c r="D103" s="15"/>
      <c r="E103" s="15">
        <v>-22</v>
      </c>
      <c r="F103" s="15">
        <v>-22</v>
      </c>
      <c r="G103" s="15"/>
      <c r="H103" s="15">
        <v>-20</v>
      </c>
      <c r="I103" s="15">
        <v>-20</v>
      </c>
      <c r="J103" s="15">
        <v>-22</v>
      </c>
      <c r="K103" s="15">
        <v>-22</v>
      </c>
      <c r="L103" s="15">
        <v>-22</v>
      </c>
      <c r="M103" s="15">
        <v>-22</v>
      </c>
      <c r="N103" s="15"/>
      <c r="O103" s="15">
        <v>-22</v>
      </c>
      <c r="P103" s="15">
        <v>-22</v>
      </c>
      <c r="Q103" s="15">
        <v>-22</v>
      </c>
      <c r="R103" s="15">
        <v>-22</v>
      </c>
      <c r="S103" s="15">
        <v>-22</v>
      </c>
      <c r="T103" s="15">
        <v>-22</v>
      </c>
      <c r="U103" s="15"/>
      <c r="V103" s="15">
        <v>-22</v>
      </c>
      <c r="W103" s="15">
        <v>-22</v>
      </c>
      <c r="X103" s="15">
        <v>-22</v>
      </c>
      <c r="Y103" s="15">
        <v>-22</v>
      </c>
      <c r="Z103" s="15">
        <v>-22</v>
      </c>
      <c r="AA103" s="15">
        <v>-22</v>
      </c>
      <c r="AB103" s="15"/>
      <c r="AC103" s="15">
        <v>-22</v>
      </c>
      <c r="AD103" s="15">
        <v>-22</v>
      </c>
      <c r="AE103" s="15">
        <v>-22</v>
      </c>
      <c r="AF103" s="15">
        <v>-22</v>
      </c>
      <c r="AG103" s="15">
        <v>-22</v>
      </c>
    </row>
    <row r="104" spans="1:33" x14ac:dyDescent="0.25">
      <c r="A104" s="5">
        <v>93</v>
      </c>
      <c r="B104" s="5" t="s">
        <v>101</v>
      </c>
      <c r="C104" s="6"/>
      <c r="D104" s="15"/>
      <c r="E104" s="15">
        <v>-22</v>
      </c>
      <c r="F104" s="15">
        <v>-22</v>
      </c>
      <c r="G104" s="15"/>
      <c r="H104" s="15">
        <v>-20</v>
      </c>
      <c r="I104" s="15">
        <v>-20</v>
      </c>
      <c r="J104" s="15">
        <v>-22</v>
      </c>
      <c r="K104" s="15">
        <v>-22</v>
      </c>
      <c r="L104" s="15">
        <v>-22</v>
      </c>
      <c r="M104" s="15">
        <v>-22</v>
      </c>
      <c r="N104" s="15"/>
      <c r="O104" s="15">
        <v>-22</v>
      </c>
      <c r="P104" s="15">
        <v>-22</v>
      </c>
      <c r="Q104" s="15">
        <v>-22</v>
      </c>
      <c r="R104" s="15">
        <v>-22</v>
      </c>
      <c r="S104" s="15">
        <v>-22</v>
      </c>
      <c r="T104" s="15">
        <v>-22</v>
      </c>
      <c r="U104" s="15"/>
      <c r="V104" s="15">
        <v>-22</v>
      </c>
      <c r="W104" s="15">
        <v>-22</v>
      </c>
      <c r="X104" s="15">
        <v>-22</v>
      </c>
      <c r="Y104" s="15">
        <v>-22</v>
      </c>
      <c r="Z104" s="15">
        <v>-22</v>
      </c>
      <c r="AA104" s="15">
        <v>-22</v>
      </c>
      <c r="AB104" s="15"/>
      <c r="AC104" s="15">
        <v>-22</v>
      </c>
      <c r="AD104" s="15">
        <v>-22</v>
      </c>
      <c r="AE104" s="15">
        <v>-22</v>
      </c>
      <c r="AF104" s="15">
        <v>-22</v>
      </c>
      <c r="AG104" s="15">
        <v>-22</v>
      </c>
    </row>
    <row r="105" spans="1:33" x14ac:dyDescent="0.25">
      <c r="A105" s="5">
        <v>94</v>
      </c>
      <c r="B105" s="5" t="s">
        <v>102</v>
      </c>
      <c r="C105" s="6"/>
      <c r="D105" s="15"/>
      <c r="E105" s="15">
        <v>-22</v>
      </c>
      <c r="F105" s="15">
        <v>-22</v>
      </c>
      <c r="G105" s="15"/>
      <c r="H105" s="15">
        <v>-20</v>
      </c>
      <c r="I105" s="15">
        <v>-20</v>
      </c>
      <c r="J105" s="15">
        <v>-22</v>
      </c>
      <c r="K105" s="15">
        <v>-22</v>
      </c>
      <c r="L105" s="15">
        <v>-22</v>
      </c>
      <c r="M105" s="15">
        <v>-22</v>
      </c>
      <c r="N105" s="15"/>
      <c r="O105" s="15">
        <v>-22</v>
      </c>
      <c r="P105" s="15">
        <v>-22</v>
      </c>
      <c r="Q105" s="15">
        <v>-22</v>
      </c>
      <c r="R105" s="15">
        <v>-22</v>
      </c>
      <c r="S105" s="15">
        <v>-22</v>
      </c>
      <c r="T105" s="15">
        <v>-22</v>
      </c>
      <c r="U105" s="15"/>
      <c r="V105" s="15">
        <v>-22</v>
      </c>
      <c r="W105" s="15">
        <v>-22</v>
      </c>
      <c r="X105" s="15">
        <v>-22</v>
      </c>
      <c r="Y105" s="15">
        <v>-22</v>
      </c>
      <c r="Z105" s="15">
        <v>-22</v>
      </c>
      <c r="AA105" s="15">
        <v>-22</v>
      </c>
      <c r="AB105" s="15"/>
      <c r="AC105" s="15">
        <v>-22</v>
      </c>
      <c r="AD105" s="15">
        <v>-22</v>
      </c>
      <c r="AE105" s="15">
        <v>-22</v>
      </c>
      <c r="AF105" s="15">
        <v>-22</v>
      </c>
      <c r="AG105" s="15">
        <v>-22</v>
      </c>
    </row>
    <row r="106" spans="1:33" x14ac:dyDescent="0.25">
      <c r="A106" s="5">
        <v>95</v>
      </c>
      <c r="B106" s="5" t="s">
        <v>103</v>
      </c>
      <c r="C106" s="6"/>
      <c r="D106" s="15"/>
      <c r="E106" s="15">
        <v>-22</v>
      </c>
      <c r="F106" s="15">
        <v>-22</v>
      </c>
      <c r="G106" s="15"/>
      <c r="H106" s="15">
        <v>-20</v>
      </c>
      <c r="I106" s="15">
        <v>-20</v>
      </c>
      <c r="J106" s="15">
        <v>-22</v>
      </c>
      <c r="K106" s="15">
        <v>-22</v>
      </c>
      <c r="L106" s="15">
        <v>-22</v>
      </c>
      <c r="M106" s="15">
        <v>-22</v>
      </c>
      <c r="N106" s="15"/>
      <c r="O106" s="15">
        <v>-22</v>
      </c>
      <c r="P106" s="15">
        <v>-22</v>
      </c>
      <c r="Q106" s="15">
        <v>-22</v>
      </c>
      <c r="R106" s="15">
        <v>-22</v>
      </c>
      <c r="S106" s="15">
        <v>-22</v>
      </c>
      <c r="T106" s="15">
        <v>-22</v>
      </c>
      <c r="U106" s="15"/>
      <c r="V106" s="15">
        <v>-22</v>
      </c>
      <c r="W106" s="15">
        <v>-22</v>
      </c>
      <c r="X106" s="15">
        <v>-22</v>
      </c>
      <c r="Y106" s="15">
        <v>-22</v>
      </c>
      <c r="Z106" s="15">
        <v>-22</v>
      </c>
      <c r="AA106" s="15">
        <v>-22</v>
      </c>
      <c r="AB106" s="15"/>
      <c r="AC106" s="15">
        <v>-22</v>
      </c>
      <c r="AD106" s="15">
        <v>-22</v>
      </c>
      <c r="AE106" s="15">
        <v>-22</v>
      </c>
      <c r="AF106" s="15">
        <v>-22</v>
      </c>
      <c r="AG106" s="15">
        <v>-22</v>
      </c>
    </row>
    <row r="107" spans="1:33" x14ac:dyDescent="0.25">
      <c r="A107" s="5">
        <v>96</v>
      </c>
      <c r="B107" s="5" t="s">
        <v>104</v>
      </c>
      <c r="C107" s="6"/>
      <c r="D107" s="15"/>
      <c r="E107" s="15">
        <v>-22</v>
      </c>
      <c r="F107" s="15">
        <v>-22</v>
      </c>
      <c r="G107" s="15"/>
      <c r="H107" s="15">
        <v>-20</v>
      </c>
      <c r="I107" s="15">
        <v>-20</v>
      </c>
      <c r="J107" s="15">
        <v>-22</v>
      </c>
      <c r="K107" s="15">
        <v>-22</v>
      </c>
      <c r="L107" s="15">
        <v>-22</v>
      </c>
      <c r="M107" s="15">
        <v>-22</v>
      </c>
      <c r="N107" s="15"/>
      <c r="O107" s="15">
        <v>-22</v>
      </c>
      <c r="P107" s="15">
        <v>-22</v>
      </c>
      <c r="Q107" s="15">
        <v>-22</v>
      </c>
      <c r="R107" s="15">
        <v>-22</v>
      </c>
      <c r="S107" s="15">
        <v>-22</v>
      </c>
      <c r="T107" s="15">
        <v>-22</v>
      </c>
      <c r="U107" s="15"/>
      <c r="V107" s="15">
        <v>-22</v>
      </c>
      <c r="W107" s="15">
        <v>-22</v>
      </c>
      <c r="X107" s="15">
        <v>-22</v>
      </c>
      <c r="Y107" s="15">
        <v>-22</v>
      </c>
      <c r="Z107" s="15">
        <v>-22</v>
      </c>
      <c r="AA107" s="15">
        <v>-22</v>
      </c>
      <c r="AB107" s="15"/>
      <c r="AC107" s="15">
        <v>-22</v>
      </c>
      <c r="AD107" s="15">
        <v>-22</v>
      </c>
      <c r="AE107" s="15">
        <v>-22</v>
      </c>
      <c r="AF107" s="15">
        <v>-22</v>
      </c>
      <c r="AG107" s="15">
        <v>-22</v>
      </c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-0.154</v>
      </c>
      <c r="F108" s="10">
        <f t="shared" si="0"/>
        <v>-0.154</v>
      </c>
      <c r="G108" s="10">
        <f t="shared" si="0"/>
        <v>0</v>
      </c>
      <c r="H108" s="10">
        <f t="shared" si="0"/>
        <v>-0.14000000000000001</v>
      </c>
      <c r="I108" s="10">
        <f t="shared" si="0"/>
        <v>-0.14000000000000001</v>
      </c>
      <c r="J108" s="10">
        <f t="shared" si="0"/>
        <v>-0.154</v>
      </c>
      <c r="K108" s="10">
        <f t="shared" si="0"/>
        <v>-0.154</v>
      </c>
      <c r="L108" s="10">
        <f t="shared" si="0"/>
        <v>-0.154</v>
      </c>
      <c r="M108" s="10">
        <f t="shared" si="0"/>
        <v>-0.154</v>
      </c>
      <c r="N108" s="10">
        <f t="shared" si="0"/>
        <v>0</v>
      </c>
      <c r="O108" s="10">
        <f t="shared" si="0"/>
        <v>-0.154</v>
      </c>
      <c r="P108" s="10">
        <f t="shared" si="0"/>
        <v>-0.154</v>
      </c>
      <c r="Q108" s="10">
        <f t="shared" si="0"/>
        <v>-0.154</v>
      </c>
      <c r="R108" s="10">
        <f t="shared" si="0"/>
        <v>-0.154</v>
      </c>
      <c r="S108" s="10">
        <f t="shared" si="0"/>
        <v>-0.154</v>
      </c>
      <c r="T108" s="10">
        <f t="shared" si="0"/>
        <v>-0.154</v>
      </c>
      <c r="U108" s="10">
        <f t="shared" si="0"/>
        <v>0</v>
      </c>
      <c r="V108" s="10">
        <f t="shared" si="0"/>
        <v>-0.154</v>
      </c>
      <c r="W108" s="10">
        <f t="shared" si="0"/>
        <v>-0.154</v>
      </c>
      <c r="X108" s="10">
        <f t="shared" si="0"/>
        <v>-0.154</v>
      </c>
      <c r="Y108" s="10">
        <f t="shared" si="0"/>
        <v>-0.154</v>
      </c>
      <c r="Z108" s="10">
        <f>SUM(Z12:Z107)/4000</f>
        <v>-0.154</v>
      </c>
      <c r="AA108" s="10">
        <f t="shared" ref="AA108:AG108" si="1">SUM(AA12:AA107)/4000</f>
        <v>-0.154</v>
      </c>
      <c r="AB108" s="10">
        <f t="shared" si="1"/>
        <v>0</v>
      </c>
      <c r="AC108" s="10">
        <f t="shared" si="1"/>
        <v>-0.154</v>
      </c>
      <c r="AD108" s="10">
        <f t="shared" si="1"/>
        <v>-0.154</v>
      </c>
      <c r="AE108" s="10">
        <f t="shared" si="1"/>
        <v>-0.154</v>
      </c>
      <c r="AF108" s="10">
        <f t="shared" si="1"/>
        <v>-0.154</v>
      </c>
      <c r="AG108" s="10">
        <f t="shared" si="1"/>
        <v>-0.154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-22</v>
      </c>
      <c r="F110" s="10">
        <f t="shared" si="4"/>
        <v>-22</v>
      </c>
      <c r="G110" s="10">
        <f t="shared" si="4"/>
        <v>0</v>
      </c>
      <c r="H110" s="10">
        <f t="shared" si="4"/>
        <v>-20</v>
      </c>
      <c r="I110" s="10">
        <f t="shared" si="4"/>
        <v>-20</v>
      </c>
      <c r="J110" s="10">
        <f t="shared" si="4"/>
        <v>-22</v>
      </c>
      <c r="K110" s="10">
        <f t="shared" si="4"/>
        <v>-22</v>
      </c>
      <c r="L110" s="10">
        <f t="shared" si="4"/>
        <v>-22</v>
      </c>
      <c r="M110" s="10">
        <f t="shared" si="4"/>
        <v>-22</v>
      </c>
      <c r="N110" s="10">
        <f t="shared" si="4"/>
        <v>0</v>
      </c>
      <c r="O110" s="10">
        <f t="shared" si="4"/>
        <v>-22</v>
      </c>
      <c r="P110" s="10">
        <f t="shared" si="4"/>
        <v>-22</v>
      </c>
      <c r="Q110" s="10">
        <f t="shared" si="4"/>
        <v>-22</v>
      </c>
      <c r="R110" s="10">
        <f t="shared" si="4"/>
        <v>-22</v>
      </c>
      <c r="S110" s="10">
        <f t="shared" si="4"/>
        <v>-22</v>
      </c>
      <c r="T110" s="10">
        <f t="shared" si="4"/>
        <v>-22</v>
      </c>
      <c r="U110" s="10">
        <f t="shared" si="4"/>
        <v>0</v>
      </c>
      <c r="V110" s="10">
        <f t="shared" si="4"/>
        <v>-22</v>
      </c>
      <c r="W110" s="10">
        <f t="shared" si="4"/>
        <v>-22</v>
      </c>
      <c r="X110" s="10">
        <f t="shared" si="4"/>
        <v>-22</v>
      </c>
      <c r="Y110" s="10">
        <f t="shared" si="4"/>
        <v>-22</v>
      </c>
      <c r="Z110" s="10">
        <f>MIN(Z12:Z107)</f>
        <v>-22</v>
      </c>
      <c r="AA110" s="10">
        <f t="shared" ref="AA110:AG110" si="5">MIN(AA12:AA107)</f>
        <v>-22</v>
      </c>
      <c r="AB110" s="10">
        <f t="shared" si="5"/>
        <v>0</v>
      </c>
      <c r="AC110" s="10">
        <f t="shared" si="5"/>
        <v>-22</v>
      </c>
      <c r="AD110" s="10">
        <f t="shared" si="5"/>
        <v>-22</v>
      </c>
      <c r="AE110" s="10">
        <f t="shared" si="5"/>
        <v>-22</v>
      </c>
      <c r="AF110" s="10">
        <f t="shared" si="5"/>
        <v>-22</v>
      </c>
      <c r="AG110" s="10">
        <f t="shared" si="5"/>
        <v>-22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>
        <f t="shared" si="6"/>
        <v>-6.416666666666667</v>
      </c>
      <c r="F111" s="10">
        <f t="shared" si="6"/>
        <v>-6.416666666666667</v>
      </c>
      <c r="G111" s="10" t="e">
        <f t="shared" si="6"/>
        <v>#DIV/0!</v>
      </c>
      <c r="H111" s="10">
        <f t="shared" si="6"/>
        <v>-5.833333333333333</v>
      </c>
      <c r="I111" s="10">
        <f t="shared" si="6"/>
        <v>-5.833333333333333</v>
      </c>
      <c r="J111" s="10">
        <f t="shared" si="6"/>
        <v>-6.416666666666667</v>
      </c>
      <c r="K111" s="10">
        <f t="shared" si="6"/>
        <v>-6.416666666666667</v>
      </c>
      <c r="L111" s="10">
        <f t="shared" si="6"/>
        <v>-6.416666666666667</v>
      </c>
      <c r="M111" s="10">
        <f t="shared" si="6"/>
        <v>-6.416666666666667</v>
      </c>
      <c r="N111" s="10" t="e">
        <f t="shared" si="6"/>
        <v>#DIV/0!</v>
      </c>
      <c r="O111" s="10">
        <f t="shared" si="6"/>
        <v>-6.416666666666667</v>
      </c>
      <c r="P111" s="10">
        <f t="shared" si="6"/>
        <v>-6.416666666666667</v>
      </c>
      <c r="Q111" s="10">
        <f t="shared" si="6"/>
        <v>-6.416666666666667</v>
      </c>
      <c r="R111" s="10">
        <f t="shared" si="6"/>
        <v>-6.416666666666667</v>
      </c>
      <c r="S111" s="10">
        <f t="shared" si="6"/>
        <v>-6.416666666666667</v>
      </c>
      <c r="T111" s="10">
        <f t="shared" si="6"/>
        <v>-6.416666666666667</v>
      </c>
      <c r="U111" s="10" t="e">
        <f t="shared" si="6"/>
        <v>#DIV/0!</v>
      </c>
      <c r="V111" s="10">
        <f t="shared" si="6"/>
        <v>-6.416666666666667</v>
      </c>
      <c r="W111" s="10">
        <f t="shared" si="6"/>
        <v>-6.416666666666667</v>
      </c>
      <c r="X111" s="10">
        <f t="shared" si="6"/>
        <v>-6.416666666666667</v>
      </c>
      <c r="Y111" s="10">
        <f t="shared" si="6"/>
        <v>-6.416666666666667</v>
      </c>
      <c r="Z111" s="10">
        <f>AVERAGE(Z12:Z107)</f>
        <v>-6.416666666666667</v>
      </c>
      <c r="AA111" s="10">
        <f t="shared" ref="AA111:AG111" si="7">AVERAGE(AA12:AA107)</f>
        <v>-6.416666666666667</v>
      </c>
      <c r="AB111" s="10" t="e">
        <f t="shared" si="7"/>
        <v>#DIV/0!</v>
      </c>
      <c r="AC111" s="10">
        <f t="shared" si="7"/>
        <v>-6.416666666666667</v>
      </c>
      <c r="AD111" s="10">
        <f t="shared" si="7"/>
        <v>-6.416666666666667</v>
      </c>
      <c r="AE111" s="10">
        <f t="shared" si="7"/>
        <v>-6.416666666666667</v>
      </c>
      <c r="AF111" s="10">
        <f t="shared" si="7"/>
        <v>-6.416666666666667</v>
      </c>
      <c r="AG111" s="10">
        <f t="shared" si="7"/>
        <v>-6.416666666666667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G13" sqref="G13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9" customFormat="1" ht="28.5" x14ac:dyDescent="0.45">
      <c r="B1" s="80" t="s">
        <v>160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9.7000000000000003E-2</v>
      </c>
      <c r="AE28" s="28">
        <v>9.7000000000000003E-2</v>
      </c>
      <c r="AF28" s="28">
        <v>9.7000000000000003E-2</v>
      </c>
    </row>
    <row r="29" spans="1:32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0.1358</v>
      </c>
      <c r="AE29" s="28">
        <v>0.1358</v>
      </c>
      <c r="AF29" s="28">
        <v>0.1358</v>
      </c>
    </row>
    <row r="30" spans="1:32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0.18429999999999999</v>
      </c>
      <c r="AE30" s="28">
        <v>0.18429999999999999</v>
      </c>
      <c r="AF30" s="28">
        <v>0.18429999999999999</v>
      </c>
    </row>
    <row r="31" spans="1:32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0.23279999999999998</v>
      </c>
      <c r="AE31" s="28">
        <v>0.24249999999999999</v>
      </c>
      <c r="AF31" s="28">
        <v>0.24249999999999999</v>
      </c>
    </row>
    <row r="32" spans="1:32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0.23279999999999998</v>
      </c>
      <c r="AE32" s="28">
        <v>0.24249999999999999</v>
      </c>
      <c r="AF32" s="28">
        <v>0.24249999999999999</v>
      </c>
    </row>
    <row r="33" spans="1:32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0.23279999999999998</v>
      </c>
      <c r="AE33" s="28">
        <v>0.24249999999999999</v>
      </c>
      <c r="AF33" s="28">
        <v>0.24249999999999999</v>
      </c>
    </row>
    <row r="34" spans="1:32" x14ac:dyDescent="0.25">
      <c r="A34" s="27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0.23279999999999998</v>
      </c>
      <c r="AE34" s="28">
        <v>0.24249999999999999</v>
      </c>
      <c r="AF34" s="28">
        <v>0.24249999999999999</v>
      </c>
    </row>
    <row r="35" spans="1:32" x14ac:dyDescent="0.25">
      <c r="A35" s="27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0.23279999999999998</v>
      </c>
      <c r="AE35" s="28">
        <v>0.24249999999999999</v>
      </c>
      <c r="AF35" s="28">
        <v>0.24249999999999999</v>
      </c>
    </row>
    <row r="36" spans="1:32" x14ac:dyDescent="0.25">
      <c r="A36" s="27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0.23279999999999998</v>
      </c>
      <c r="AE36" s="28">
        <v>0.24249999999999999</v>
      </c>
      <c r="AF36" s="28">
        <v>0.24249999999999999</v>
      </c>
    </row>
    <row r="37" spans="1:32" x14ac:dyDescent="0.25">
      <c r="A37" s="27">
        <v>35</v>
      </c>
      <c r="B37" s="28">
        <v>0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0.23279999999999998</v>
      </c>
      <c r="AE37" s="28">
        <v>0.24249999999999999</v>
      </c>
      <c r="AF37" s="28">
        <v>0.24249999999999999</v>
      </c>
    </row>
    <row r="38" spans="1:32" x14ac:dyDescent="0.25">
      <c r="A38" s="27">
        <v>36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0.23279999999999998</v>
      </c>
      <c r="AE38" s="28">
        <v>0.24249999999999999</v>
      </c>
      <c r="AF38" s="28">
        <v>0.24249999999999999</v>
      </c>
    </row>
    <row r="39" spans="1:32" x14ac:dyDescent="0.25">
      <c r="A39" s="27">
        <v>37</v>
      </c>
      <c r="B39" s="28">
        <v>0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0.23279999999999998</v>
      </c>
      <c r="AE39" s="28">
        <v>0.24249999999999999</v>
      </c>
      <c r="AF39" s="28">
        <v>0.24249999999999999</v>
      </c>
    </row>
    <row r="40" spans="1:32" x14ac:dyDescent="0.25">
      <c r="A40" s="27">
        <v>38</v>
      </c>
      <c r="B40" s="28">
        <v>0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0.23279999999999998</v>
      </c>
      <c r="AE40" s="28">
        <v>0.24249999999999999</v>
      </c>
      <c r="AF40" s="28">
        <v>0.24249999999999999</v>
      </c>
    </row>
    <row r="41" spans="1:32" x14ac:dyDescent="0.25">
      <c r="A41" s="27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0.23279999999999998</v>
      </c>
      <c r="AE41" s="28">
        <v>0.24249999999999999</v>
      </c>
      <c r="AF41" s="28">
        <v>0.24249999999999999</v>
      </c>
    </row>
    <row r="42" spans="1:32" x14ac:dyDescent="0.25">
      <c r="A42" s="27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0.23279999999999998</v>
      </c>
      <c r="AE42" s="28">
        <v>0.24249999999999999</v>
      </c>
      <c r="AF42" s="28">
        <v>0.24249999999999999</v>
      </c>
    </row>
    <row r="43" spans="1:32" x14ac:dyDescent="0.25">
      <c r="A43" s="27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0.23279999999999998</v>
      </c>
      <c r="AE43" s="28">
        <v>0.24249999999999999</v>
      </c>
      <c r="AF43" s="28">
        <v>0.24249999999999999</v>
      </c>
    </row>
    <row r="44" spans="1:32" x14ac:dyDescent="0.25">
      <c r="A44" s="27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0.21340000000000001</v>
      </c>
      <c r="AE44" s="28">
        <v>0.21340000000000001</v>
      </c>
      <c r="AF44" s="28">
        <v>0.21340000000000001</v>
      </c>
    </row>
    <row r="45" spans="1:32" x14ac:dyDescent="0.25">
      <c r="A45" s="27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0.18429999999999999</v>
      </c>
      <c r="AE45" s="28">
        <v>0.18429999999999999</v>
      </c>
      <c r="AF45" s="28">
        <v>0.18429999999999999</v>
      </c>
    </row>
    <row r="46" spans="1:32" x14ac:dyDescent="0.25">
      <c r="A46" s="27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0.18429999999999999</v>
      </c>
      <c r="AE46" s="28">
        <v>0.18429999999999999</v>
      </c>
      <c r="AF46" s="28">
        <v>0.18429999999999999</v>
      </c>
    </row>
    <row r="47" spans="1:32" x14ac:dyDescent="0.25">
      <c r="A47" s="27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0.18429999999999999</v>
      </c>
      <c r="AE47" s="28">
        <v>0.18429999999999999</v>
      </c>
      <c r="AF47" s="28">
        <v>0.18429999999999999</v>
      </c>
    </row>
    <row r="48" spans="1:32" x14ac:dyDescent="0.25">
      <c r="A48" s="27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0.18429999999999999</v>
      </c>
      <c r="AE48" s="28">
        <v>0.18429999999999999</v>
      </c>
      <c r="AF48" s="28">
        <v>0.18429999999999999</v>
      </c>
    </row>
    <row r="49" spans="1:32" x14ac:dyDescent="0.25">
      <c r="A49" s="27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0.18429999999999999</v>
      </c>
      <c r="AE49" s="28">
        <v>0.18429999999999999</v>
      </c>
      <c r="AF49" s="28">
        <v>0.18429999999999999</v>
      </c>
    </row>
    <row r="50" spans="1:32" x14ac:dyDescent="0.25">
      <c r="A50" s="27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0.18429999999999999</v>
      </c>
      <c r="AE50" s="28">
        <v>0.18429999999999999</v>
      </c>
      <c r="AF50" s="28">
        <v>0.18429999999999999</v>
      </c>
    </row>
    <row r="51" spans="1:32" x14ac:dyDescent="0.25">
      <c r="A51" s="27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0.18429999999999999</v>
      </c>
      <c r="AE51" s="28">
        <v>0.18429999999999999</v>
      </c>
      <c r="AF51" s="28">
        <v>0.18429999999999999</v>
      </c>
    </row>
    <row r="52" spans="1:32" x14ac:dyDescent="0.25">
      <c r="A52" s="27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0.18429999999999999</v>
      </c>
      <c r="AE52" s="28">
        <v>0.18429999999999999</v>
      </c>
      <c r="AF52" s="28">
        <v>0.18429999999999999</v>
      </c>
    </row>
    <row r="53" spans="1:32" x14ac:dyDescent="0.25">
      <c r="A53" s="27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0.18429999999999999</v>
      </c>
      <c r="AE53" s="28">
        <v>0.18429999999999999</v>
      </c>
      <c r="AF53" s="28">
        <v>0.18429999999999999</v>
      </c>
    </row>
    <row r="54" spans="1:32" x14ac:dyDescent="0.25">
      <c r="A54" s="27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0.18429999999999999</v>
      </c>
      <c r="AE54" s="28">
        <v>0.18429999999999999</v>
      </c>
      <c r="AF54" s="28">
        <v>0.18429999999999999</v>
      </c>
    </row>
    <row r="55" spans="1:32" x14ac:dyDescent="0.25">
      <c r="A55" s="27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0.18429999999999999</v>
      </c>
      <c r="AE55" s="28">
        <v>0.18429999999999999</v>
      </c>
      <c r="AF55" s="28">
        <v>0.18429999999999999</v>
      </c>
    </row>
    <row r="56" spans="1:32" x14ac:dyDescent="0.25">
      <c r="A56" s="27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0.18429999999999999</v>
      </c>
      <c r="AE56" s="28">
        <v>0.18429999999999999</v>
      </c>
      <c r="AF56" s="28">
        <v>0.18429999999999999</v>
      </c>
    </row>
    <row r="57" spans="1:32" x14ac:dyDescent="0.25">
      <c r="A57" s="27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0.18429999999999999</v>
      </c>
      <c r="AE57" s="28">
        <v>0.18429999999999999</v>
      </c>
      <c r="AF57" s="28">
        <v>0.18429999999999999</v>
      </c>
    </row>
    <row r="58" spans="1:32" x14ac:dyDescent="0.25">
      <c r="A58" s="27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0.18429999999999999</v>
      </c>
      <c r="AE58" s="28">
        <v>0.18429999999999999</v>
      </c>
      <c r="AF58" s="28">
        <v>0.18429999999999999</v>
      </c>
    </row>
    <row r="59" spans="1:32" x14ac:dyDescent="0.25">
      <c r="A59" s="27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0.18429999999999999</v>
      </c>
      <c r="AE59" s="28">
        <v>0.18429999999999999</v>
      </c>
      <c r="AF59" s="28">
        <v>0.18429999999999999</v>
      </c>
    </row>
    <row r="60" spans="1:32" x14ac:dyDescent="0.25">
      <c r="A60" s="27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0.18429999999999999</v>
      </c>
      <c r="AE60" s="28">
        <v>0.18429999999999999</v>
      </c>
      <c r="AF60" s="28">
        <v>0.18429999999999999</v>
      </c>
    </row>
    <row r="61" spans="1:32" x14ac:dyDescent="0.25">
      <c r="A61" s="27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0.21340000000000001</v>
      </c>
      <c r="AE61" s="28">
        <v>0.21340000000000001</v>
      </c>
      <c r="AF61" s="28">
        <v>0.21340000000000001</v>
      </c>
    </row>
    <row r="62" spans="1:32" x14ac:dyDescent="0.25">
      <c r="A62" s="27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0.23279999999999998</v>
      </c>
      <c r="AE62" s="28">
        <v>0.24249999999999999</v>
      </c>
      <c r="AF62" s="28">
        <v>0.24249999999999999</v>
      </c>
    </row>
    <row r="63" spans="1:32" x14ac:dyDescent="0.25">
      <c r="A63" s="27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0.23279999999999998</v>
      </c>
      <c r="AE63" s="28">
        <v>0.24249999999999999</v>
      </c>
      <c r="AF63" s="28">
        <v>0.24249999999999999</v>
      </c>
    </row>
    <row r="64" spans="1:32" x14ac:dyDescent="0.25">
      <c r="A64" s="27">
        <v>62</v>
      </c>
      <c r="B64" s="28">
        <v>0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0.23279999999999998</v>
      </c>
      <c r="AE64" s="28">
        <v>0.24249999999999999</v>
      </c>
      <c r="AF64" s="28">
        <v>0.24249999999999999</v>
      </c>
    </row>
    <row r="65" spans="1:32" x14ac:dyDescent="0.25">
      <c r="A65" s="27">
        <v>63</v>
      </c>
      <c r="B65" s="28">
        <v>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0.23279999999999998</v>
      </c>
      <c r="AE65" s="28">
        <v>0.24249999999999999</v>
      </c>
      <c r="AF65" s="28">
        <v>0.24249999999999999</v>
      </c>
    </row>
    <row r="66" spans="1:32" x14ac:dyDescent="0.25">
      <c r="A66" s="27">
        <v>64</v>
      </c>
      <c r="B66" s="28">
        <v>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0.23279999999999998</v>
      </c>
      <c r="AE66" s="28">
        <v>0.24249999999999999</v>
      </c>
      <c r="AF66" s="28">
        <v>0.24249999999999999</v>
      </c>
    </row>
    <row r="67" spans="1:32" x14ac:dyDescent="0.25">
      <c r="A67" s="27">
        <v>65</v>
      </c>
      <c r="B67" s="28">
        <v>0</v>
      </c>
      <c r="C67" s="28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0.23279999999999998</v>
      </c>
      <c r="AE67" s="28">
        <v>0.24249999999999999</v>
      </c>
      <c r="AF67" s="28">
        <v>0.24249999999999999</v>
      </c>
    </row>
    <row r="68" spans="1:32" x14ac:dyDescent="0.25">
      <c r="A68" s="27">
        <v>66</v>
      </c>
      <c r="B68" s="28">
        <v>0</v>
      </c>
      <c r="C68" s="28">
        <v>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0.23279999999999998</v>
      </c>
      <c r="AE68" s="28">
        <v>0.24249999999999999</v>
      </c>
      <c r="AF68" s="28">
        <v>0.24249999999999999</v>
      </c>
    </row>
    <row r="69" spans="1:32" x14ac:dyDescent="0.25">
      <c r="A69" s="27">
        <v>67</v>
      </c>
      <c r="B69" s="28">
        <v>0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0.23279999999999998</v>
      </c>
      <c r="AE69" s="28">
        <v>0.24249999999999999</v>
      </c>
      <c r="AF69" s="28">
        <v>0.24249999999999999</v>
      </c>
    </row>
    <row r="70" spans="1:32" x14ac:dyDescent="0.25">
      <c r="A70" s="27">
        <v>68</v>
      </c>
      <c r="B70" s="28">
        <v>0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0.23279999999999998</v>
      </c>
      <c r="AE70" s="28">
        <v>0.24249999999999999</v>
      </c>
      <c r="AF70" s="28">
        <v>0.24249999999999999</v>
      </c>
    </row>
    <row r="71" spans="1:32" x14ac:dyDescent="0.25">
      <c r="A71" s="27">
        <v>69</v>
      </c>
      <c r="B71" s="28">
        <v>0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0.23279999999999998</v>
      </c>
      <c r="AE71" s="28">
        <v>0.24249999999999999</v>
      </c>
      <c r="AF71" s="28">
        <v>0.24249999999999999</v>
      </c>
    </row>
    <row r="72" spans="1:32" x14ac:dyDescent="0.25">
      <c r="A72" s="27">
        <v>70</v>
      </c>
      <c r="B72" s="28">
        <v>0</v>
      </c>
      <c r="C72" s="28">
        <v>0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0.23279999999999998</v>
      </c>
      <c r="AE72" s="28">
        <v>0.24249999999999999</v>
      </c>
      <c r="AF72" s="28">
        <v>0.24249999999999999</v>
      </c>
    </row>
    <row r="73" spans="1:32" x14ac:dyDescent="0.25">
      <c r="A73" s="27">
        <v>71</v>
      </c>
      <c r="B73" s="28">
        <v>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0.23279999999999998</v>
      </c>
      <c r="AE73" s="28">
        <v>0.24249999999999999</v>
      </c>
      <c r="AF73" s="28">
        <v>0.24249999999999999</v>
      </c>
    </row>
    <row r="74" spans="1:32" x14ac:dyDescent="0.25">
      <c r="A74" s="27">
        <v>72</v>
      </c>
      <c r="B74" s="28">
        <v>0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0.23279999999999998</v>
      </c>
      <c r="AE74" s="28">
        <v>0.24249999999999999</v>
      </c>
      <c r="AF74" s="28">
        <v>0.24249999999999999</v>
      </c>
    </row>
    <row r="75" spans="1:32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0.23279999999999998</v>
      </c>
      <c r="AE75" s="28">
        <v>0.24249999999999999</v>
      </c>
      <c r="AF75" s="28">
        <v>0.24249999999999999</v>
      </c>
    </row>
    <row r="76" spans="1:32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0.23279999999999998</v>
      </c>
      <c r="AE76" s="28">
        <v>0.24249999999999999</v>
      </c>
      <c r="AF76" s="28">
        <v>0.24249999999999999</v>
      </c>
    </row>
    <row r="77" spans="1:32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0.22309999999999999</v>
      </c>
      <c r="AE77" s="28">
        <v>0.22309999999999999</v>
      </c>
      <c r="AF77" s="28">
        <v>0.22309999999999999</v>
      </c>
    </row>
    <row r="78" spans="1:32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0.14549999999999999</v>
      </c>
      <c r="AE78" s="28">
        <v>0.14549999999999999</v>
      </c>
      <c r="AF78" s="28">
        <v>0.14549999999999999</v>
      </c>
    </row>
    <row r="79" spans="1:32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x14ac:dyDescent="0.25">
      <c r="A99" s="27" t="s">
        <v>112</v>
      </c>
      <c r="B99" s="27">
        <v>0</v>
      </c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2.6699249999999996E-3</v>
      </c>
      <c r="AE99" s="27">
        <v>2.737825000000001E-3</v>
      </c>
      <c r="AF99" s="27">
        <v>2.737825000000001E-3</v>
      </c>
      <c r="AG99" s="29"/>
    </row>
    <row r="102" spans="1:33" x14ac:dyDescent="0.25">
      <c r="B102" s="30" t="s">
        <v>113</v>
      </c>
      <c r="C102" s="76">
        <v>8.1455750000000021E-3</v>
      </c>
      <c r="D102" s="76"/>
    </row>
    <row r="107" spans="1:33" x14ac:dyDescent="0.25">
      <c r="C107" s="75"/>
      <c r="D107" s="75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123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 t="e">
        <f>MAX(#REF!)</f>
        <v>#REF!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 t="e">
        <f>MIN(#REF!)</f>
        <v>#REF!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AVERAGE(#REF!)</f>
        <v>#REF!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</sheetData>
  <mergeCells count="1">
    <mergeCell ref="A3:B3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149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69"/>
      <c r="B4" s="7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150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69"/>
      <c r="B4" s="7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148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66"/>
      <c r="B4" s="67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141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58"/>
      <c r="B4" s="59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C6" zoomScale="90" zoomScaleNormal="90" workbookViewId="0">
      <selection activeCell="K20" sqref="K20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137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39"/>
      <c r="B4" s="4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A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128</v>
      </c>
      <c r="B1" s="7"/>
    </row>
    <row r="2" spans="1:33" x14ac:dyDescent="0.25">
      <c r="A2" s="7" t="s">
        <v>109</v>
      </c>
      <c r="B2" s="7"/>
      <c r="C2" s="14">
        <f>SUM(C12:AG107)/4000</f>
        <v>-0.26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41"/>
      <c r="B4" s="4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>
        <v>0</v>
      </c>
      <c r="N12" s="15"/>
      <c r="O12" s="15"/>
      <c r="P12" s="15"/>
      <c r="Q12" s="15">
        <v>0</v>
      </c>
      <c r="R12" s="15"/>
      <c r="S12" s="15"/>
      <c r="T12" s="15">
        <v>0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>
        <v>0</v>
      </c>
      <c r="N13" s="15"/>
      <c r="O13" s="15"/>
      <c r="P13" s="15"/>
      <c r="Q13" s="15">
        <v>0</v>
      </c>
      <c r="R13" s="15"/>
      <c r="S13" s="15"/>
      <c r="T13" s="15">
        <v>0</v>
      </c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>
        <v>0</v>
      </c>
      <c r="N14" s="15"/>
      <c r="O14" s="15"/>
      <c r="P14" s="15"/>
      <c r="Q14" s="15">
        <v>0</v>
      </c>
      <c r="R14" s="15"/>
      <c r="S14" s="15"/>
      <c r="T14" s="15">
        <v>0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>
        <v>0</v>
      </c>
      <c r="N15" s="15"/>
      <c r="O15" s="15"/>
      <c r="P15" s="15"/>
      <c r="Q15" s="15">
        <v>0</v>
      </c>
      <c r="R15" s="15"/>
      <c r="S15" s="15"/>
      <c r="T15" s="15">
        <v>0</v>
      </c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>
        <v>0</v>
      </c>
      <c r="N16" s="15"/>
      <c r="O16" s="15"/>
      <c r="P16" s="15"/>
      <c r="Q16" s="15">
        <v>0</v>
      </c>
      <c r="R16" s="15"/>
      <c r="S16" s="15"/>
      <c r="T16" s="15">
        <v>0</v>
      </c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>
        <v>0</v>
      </c>
      <c r="N17" s="15"/>
      <c r="O17" s="15"/>
      <c r="P17" s="15"/>
      <c r="Q17" s="15">
        <v>0</v>
      </c>
      <c r="R17" s="15"/>
      <c r="S17" s="15"/>
      <c r="T17" s="15">
        <v>0</v>
      </c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>
        <v>0</v>
      </c>
      <c r="N18" s="15"/>
      <c r="O18" s="15"/>
      <c r="P18" s="15"/>
      <c r="Q18" s="15">
        <v>0</v>
      </c>
      <c r="R18" s="15"/>
      <c r="S18" s="15"/>
      <c r="T18" s="15">
        <v>0</v>
      </c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>
        <v>0</v>
      </c>
      <c r="N19" s="15"/>
      <c r="O19" s="15"/>
      <c r="P19" s="15"/>
      <c r="Q19" s="15">
        <v>0</v>
      </c>
      <c r="R19" s="15"/>
      <c r="S19" s="15"/>
      <c r="T19" s="15">
        <v>0</v>
      </c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>
        <v>0</v>
      </c>
      <c r="N20" s="15"/>
      <c r="O20" s="15"/>
      <c r="P20" s="15"/>
      <c r="Q20" s="15">
        <v>0</v>
      </c>
      <c r="R20" s="15"/>
      <c r="S20" s="15"/>
      <c r="T20" s="15">
        <v>0</v>
      </c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>
        <v>0</v>
      </c>
      <c r="N21" s="15"/>
      <c r="O21" s="15"/>
      <c r="P21" s="15"/>
      <c r="Q21" s="15">
        <v>0</v>
      </c>
      <c r="R21" s="15"/>
      <c r="S21" s="15"/>
      <c r="T21" s="15">
        <v>0</v>
      </c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>
        <v>0</v>
      </c>
      <c r="N22" s="15"/>
      <c r="O22" s="15"/>
      <c r="P22" s="15"/>
      <c r="Q22" s="15">
        <v>0</v>
      </c>
      <c r="R22" s="15"/>
      <c r="S22" s="15"/>
      <c r="T22" s="15">
        <v>0</v>
      </c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>
        <v>0</v>
      </c>
      <c r="N23" s="15"/>
      <c r="O23" s="15"/>
      <c r="P23" s="15"/>
      <c r="Q23" s="15">
        <v>0</v>
      </c>
      <c r="R23" s="15"/>
      <c r="S23" s="15"/>
      <c r="T23" s="15">
        <v>0</v>
      </c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>
        <v>0</v>
      </c>
      <c r="N24" s="15"/>
      <c r="O24" s="15"/>
      <c r="P24" s="15"/>
      <c r="Q24" s="15">
        <v>0</v>
      </c>
      <c r="R24" s="15"/>
      <c r="S24" s="15"/>
      <c r="T24" s="15">
        <v>0</v>
      </c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>
        <v>0</v>
      </c>
      <c r="N25" s="15"/>
      <c r="O25" s="15"/>
      <c r="P25" s="15"/>
      <c r="Q25" s="15">
        <v>0</v>
      </c>
      <c r="R25" s="15"/>
      <c r="S25" s="15"/>
      <c r="T25" s="15">
        <v>0</v>
      </c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>
        <v>0</v>
      </c>
      <c r="N26" s="15"/>
      <c r="O26" s="15"/>
      <c r="P26" s="15"/>
      <c r="Q26" s="15">
        <v>0</v>
      </c>
      <c r="R26" s="15"/>
      <c r="S26" s="15"/>
      <c r="T26" s="15">
        <v>0</v>
      </c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>
        <v>0</v>
      </c>
      <c r="N27" s="15"/>
      <c r="O27" s="15"/>
      <c r="P27" s="15"/>
      <c r="Q27" s="15">
        <v>0</v>
      </c>
      <c r="R27" s="15"/>
      <c r="S27" s="15"/>
      <c r="T27" s="15">
        <v>0</v>
      </c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>
        <v>0</v>
      </c>
      <c r="N28" s="15"/>
      <c r="O28" s="15"/>
      <c r="P28" s="15"/>
      <c r="Q28" s="15">
        <v>0</v>
      </c>
      <c r="R28" s="15"/>
      <c r="S28" s="15"/>
      <c r="T28" s="15">
        <v>0</v>
      </c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>
        <v>0</v>
      </c>
      <c r="N29" s="15"/>
      <c r="O29" s="15"/>
      <c r="P29" s="15"/>
      <c r="Q29" s="15">
        <v>0</v>
      </c>
      <c r="R29" s="15"/>
      <c r="S29" s="15"/>
      <c r="T29" s="15">
        <v>0</v>
      </c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>
        <v>0</v>
      </c>
      <c r="N30" s="15"/>
      <c r="O30" s="15"/>
      <c r="P30" s="15"/>
      <c r="Q30" s="15">
        <v>0</v>
      </c>
      <c r="R30" s="15"/>
      <c r="S30" s="15"/>
      <c r="T30" s="15">
        <v>0</v>
      </c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>
        <v>0</v>
      </c>
      <c r="N31" s="15"/>
      <c r="O31" s="15"/>
      <c r="P31" s="15"/>
      <c r="Q31" s="15">
        <v>0</v>
      </c>
      <c r="R31" s="15"/>
      <c r="S31" s="15"/>
      <c r="T31" s="15">
        <v>0</v>
      </c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>
        <v>0</v>
      </c>
      <c r="N32" s="15"/>
      <c r="O32" s="15"/>
      <c r="P32" s="15"/>
      <c r="Q32" s="15">
        <v>0</v>
      </c>
      <c r="R32" s="15"/>
      <c r="S32" s="15"/>
      <c r="T32" s="15">
        <v>0</v>
      </c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>
        <v>0</v>
      </c>
      <c r="N33" s="15"/>
      <c r="O33" s="15"/>
      <c r="P33" s="15"/>
      <c r="Q33" s="15">
        <v>0</v>
      </c>
      <c r="R33" s="15"/>
      <c r="S33" s="15"/>
      <c r="T33" s="15">
        <v>0</v>
      </c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>
        <v>0</v>
      </c>
      <c r="N34" s="15"/>
      <c r="O34" s="15"/>
      <c r="P34" s="15"/>
      <c r="Q34" s="15">
        <v>0</v>
      </c>
      <c r="R34" s="15"/>
      <c r="S34" s="15"/>
      <c r="T34" s="15">
        <v>0</v>
      </c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>
        <v>0</v>
      </c>
      <c r="N35" s="15"/>
      <c r="O35" s="15"/>
      <c r="P35" s="15"/>
      <c r="Q35" s="15">
        <v>0</v>
      </c>
      <c r="R35" s="15"/>
      <c r="S35" s="15"/>
      <c r="T35" s="15">
        <v>0</v>
      </c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>
        <v>0</v>
      </c>
      <c r="N36" s="15"/>
      <c r="O36" s="15"/>
      <c r="P36" s="15"/>
      <c r="Q36" s="15">
        <v>0</v>
      </c>
      <c r="R36" s="15"/>
      <c r="S36" s="15"/>
      <c r="T36" s="15">
        <v>0</v>
      </c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>
        <v>0</v>
      </c>
      <c r="N37" s="15"/>
      <c r="O37" s="15"/>
      <c r="P37" s="15"/>
      <c r="Q37" s="15">
        <v>0</v>
      </c>
      <c r="R37" s="15"/>
      <c r="S37" s="15"/>
      <c r="T37" s="15">
        <v>0</v>
      </c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>
        <v>0</v>
      </c>
      <c r="N38" s="15"/>
      <c r="O38" s="15"/>
      <c r="P38" s="15"/>
      <c r="Q38" s="15">
        <v>0</v>
      </c>
      <c r="R38" s="15"/>
      <c r="S38" s="15"/>
      <c r="T38" s="15">
        <v>0</v>
      </c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>
        <v>0</v>
      </c>
      <c r="N39" s="15"/>
      <c r="O39" s="15"/>
      <c r="P39" s="15"/>
      <c r="Q39" s="15">
        <v>0</v>
      </c>
      <c r="R39" s="15"/>
      <c r="S39" s="15"/>
      <c r="T39" s="15">
        <v>0</v>
      </c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>
        <v>0</v>
      </c>
      <c r="N40" s="15"/>
      <c r="O40" s="15"/>
      <c r="P40" s="15"/>
      <c r="Q40" s="15">
        <v>0</v>
      </c>
      <c r="R40" s="15"/>
      <c r="S40" s="15"/>
      <c r="T40" s="15">
        <v>0</v>
      </c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>
        <v>0</v>
      </c>
      <c r="N41" s="15"/>
      <c r="O41" s="15"/>
      <c r="P41" s="15"/>
      <c r="Q41" s="15">
        <v>0</v>
      </c>
      <c r="R41" s="15"/>
      <c r="S41" s="15"/>
      <c r="T41" s="15">
        <v>0</v>
      </c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>
        <v>0</v>
      </c>
      <c r="N42" s="15"/>
      <c r="O42" s="15"/>
      <c r="P42" s="15"/>
      <c r="Q42" s="15">
        <v>0</v>
      </c>
      <c r="R42" s="15"/>
      <c r="S42" s="15"/>
      <c r="T42" s="15">
        <v>0</v>
      </c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>
        <v>0</v>
      </c>
      <c r="N43" s="15"/>
      <c r="O43" s="15"/>
      <c r="P43" s="15"/>
      <c r="Q43" s="15">
        <v>0</v>
      </c>
      <c r="R43" s="15"/>
      <c r="S43" s="15"/>
      <c r="T43" s="15">
        <v>0</v>
      </c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>
        <v>0</v>
      </c>
      <c r="N44" s="15"/>
      <c r="O44" s="15"/>
      <c r="P44" s="15"/>
      <c r="Q44" s="15">
        <v>0</v>
      </c>
      <c r="R44" s="15"/>
      <c r="S44" s="15"/>
      <c r="T44" s="15">
        <v>0</v>
      </c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>
        <v>0</v>
      </c>
      <c r="N45" s="15"/>
      <c r="O45" s="15"/>
      <c r="P45" s="15"/>
      <c r="Q45" s="15">
        <v>0</v>
      </c>
      <c r="R45" s="15"/>
      <c r="S45" s="15"/>
      <c r="T45" s="15">
        <v>0</v>
      </c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>
        <v>0</v>
      </c>
      <c r="N46" s="15"/>
      <c r="O46" s="15"/>
      <c r="P46" s="15"/>
      <c r="Q46" s="15">
        <v>0</v>
      </c>
      <c r="R46" s="15"/>
      <c r="S46" s="15"/>
      <c r="T46" s="15">
        <v>0</v>
      </c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>
        <v>0</v>
      </c>
      <c r="N47" s="15"/>
      <c r="O47" s="15"/>
      <c r="P47" s="15"/>
      <c r="Q47" s="15">
        <v>0</v>
      </c>
      <c r="R47" s="15"/>
      <c r="S47" s="15"/>
      <c r="T47" s="15">
        <v>0</v>
      </c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>
        <v>0</v>
      </c>
      <c r="N48" s="15"/>
      <c r="O48" s="15"/>
      <c r="P48" s="15"/>
      <c r="Q48" s="15">
        <v>0</v>
      </c>
      <c r="R48" s="15"/>
      <c r="S48" s="15"/>
      <c r="T48" s="15">
        <v>0</v>
      </c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>
        <v>0</v>
      </c>
      <c r="N49" s="15"/>
      <c r="O49" s="15"/>
      <c r="P49" s="15"/>
      <c r="Q49" s="15">
        <v>0</v>
      </c>
      <c r="R49" s="15"/>
      <c r="S49" s="15"/>
      <c r="T49" s="15">
        <v>0</v>
      </c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>
        <v>0</v>
      </c>
      <c r="N50" s="15"/>
      <c r="O50" s="15"/>
      <c r="P50" s="15"/>
      <c r="Q50" s="15">
        <v>0</v>
      </c>
      <c r="R50" s="15"/>
      <c r="S50" s="15"/>
      <c r="T50" s="15">
        <v>0</v>
      </c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>
        <v>0</v>
      </c>
      <c r="N51" s="15"/>
      <c r="O51" s="15"/>
      <c r="P51" s="15"/>
      <c r="Q51" s="15">
        <v>0</v>
      </c>
      <c r="R51" s="15"/>
      <c r="S51" s="15"/>
      <c r="T51" s="15">
        <v>0</v>
      </c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>
        <v>0</v>
      </c>
      <c r="N52" s="15"/>
      <c r="O52" s="15"/>
      <c r="P52" s="15"/>
      <c r="Q52" s="15">
        <v>0</v>
      </c>
      <c r="R52" s="15"/>
      <c r="S52" s="15"/>
      <c r="T52" s="15">
        <v>0</v>
      </c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>
        <v>0</v>
      </c>
      <c r="N53" s="15"/>
      <c r="O53" s="15"/>
      <c r="P53" s="15"/>
      <c r="Q53" s="15">
        <v>0</v>
      </c>
      <c r="R53" s="15"/>
      <c r="S53" s="15"/>
      <c r="T53" s="15">
        <v>0</v>
      </c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>
        <v>0</v>
      </c>
      <c r="N54" s="15"/>
      <c r="O54" s="15"/>
      <c r="P54" s="15"/>
      <c r="Q54" s="15">
        <v>0</v>
      </c>
      <c r="R54" s="15"/>
      <c r="S54" s="15"/>
      <c r="T54" s="15">
        <v>0</v>
      </c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>
        <v>0</v>
      </c>
      <c r="N55" s="15"/>
      <c r="O55" s="15"/>
      <c r="P55" s="15"/>
      <c r="Q55" s="15">
        <v>0</v>
      </c>
      <c r="R55" s="15"/>
      <c r="S55" s="15"/>
      <c r="T55" s="15">
        <v>0</v>
      </c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>
        <v>0</v>
      </c>
      <c r="N56" s="15"/>
      <c r="O56" s="15"/>
      <c r="P56" s="15"/>
      <c r="Q56" s="15">
        <v>0</v>
      </c>
      <c r="R56" s="15"/>
      <c r="S56" s="15"/>
      <c r="T56" s="15">
        <v>0</v>
      </c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>
        <v>0</v>
      </c>
      <c r="N57" s="15"/>
      <c r="O57" s="15"/>
      <c r="P57" s="15"/>
      <c r="Q57" s="15">
        <v>0</v>
      </c>
      <c r="R57" s="15"/>
      <c r="S57" s="15"/>
      <c r="T57" s="15">
        <v>0</v>
      </c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>
        <v>0</v>
      </c>
      <c r="N58" s="15"/>
      <c r="O58" s="15"/>
      <c r="P58" s="15"/>
      <c r="Q58" s="15">
        <v>0</v>
      </c>
      <c r="R58" s="15"/>
      <c r="S58" s="15"/>
      <c r="T58" s="15">
        <v>0</v>
      </c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>
        <v>0</v>
      </c>
      <c r="N59" s="15"/>
      <c r="O59" s="15"/>
      <c r="P59" s="15"/>
      <c r="Q59" s="15">
        <v>0</v>
      </c>
      <c r="R59" s="15"/>
      <c r="S59" s="15"/>
      <c r="T59" s="15">
        <v>0</v>
      </c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>
        <v>0</v>
      </c>
      <c r="N60" s="15"/>
      <c r="O60" s="15"/>
      <c r="P60" s="15"/>
      <c r="Q60" s="15">
        <v>0</v>
      </c>
      <c r="R60" s="15"/>
      <c r="S60" s="15"/>
      <c r="T60" s="15">
        <v>0</v>
      </c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>
        <v>0</v>
      </c>
      <c r="N61" s="15"/>
      <c r="O61" s="15"/>
      <c r="P61" s="15"/>
      <c r="Q61" s="15">
        <v>0</v>
      </c>
      <c r="R61" s="15"/>
      <c r="S61" s="15"/>
      <c r="T61" s="15">
        <v>0</v>
      </c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>
        <v>0</v>
      </c>
      <c r="N62" s="15"/>
      <c r="O62" s="15"/>
      <c r="P62" s="15"/>
      <c r="Q62" s="15">
        <v>0</v>
      </c>
      <c r="R62" s="15"/>
      <c r="S62" s="15"/>
      <c r="T62" s="15">
        <v>0</v>
      </c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>
        <v>0</v>
      </c>
      <c r="N63" s="15"/>
      <c r="O63" s="15"/>
      <c r="P63" s="15"/>
      <c r="Q63" s="15">
        <v>0</v>
      </c>
      <c r="R63" s="15"/>
      <c r="S63" s="15"/>
      <c r="T63" s="15">
        <v>0</v>
      </c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>
        <v>0</v>
      </c>
      <c r="N64" s="15"/>
      <c r="O64" s="15"/>
      <c r="P64" s="15"/>
      <c r="Q64" s="15">
        <v>0</v>
      </c>
      <c r="R64" s="15"/>
      <c r="S64" s="15"/>
      <c r="T64" s="15">
        <v>0</v>
      </c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>
        <v>0</v>
      </c>
      <c r="N65" s="15"/>
      <c r="O65" s="15"/>
      <c r="P65" s="15"/>
      <c r="Q65" s="15">
        <v>0</v>
      </c>
      <c r="R65" s="15"/>
      <c r="S65" s="15"/>
      <c r="T65" s="15">
        <v>0</v>
      </c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>
        <v>0</v>
      </c>
      <c r="N66" s="15"/>
      <c r="O66" s="15"/>
      <c r="P66" s="15"/>
      <c r="Q66" s="15">
        <v>0</v>
      </c>
      <c r="R66" s="15"/>
      <c r="S66" s="15"/>
      <c r="T66" s="15">
        <v>0</v>
      </c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>
        <v>0</v>
      </c>
      <c r="N67" s="15"/>
      <c r="O67" s="15"/>
      <c r="P67" s="15"/>
      <c r="Q67" s="15">
        <v>0</v>
      </c>
      <c r="R67" s="15"/>
      <c r="S67" s="15"/>
      <c r="T67" s="15">
        <v>0</v>
      </c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>
        <v>0</v>
      </c>
      <c r="N68" s="15"/>
      <c r="O68" s="15"/>
      <c r="P68" s="15"/>
      <c r="Q68" s="15">
        <v>0</v>
      </c>
      <c r="R68" s="15"/>
      <c r="S68" s="15"/>
      <c r="T68" s="15">
        <v>0</v>
      </c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>
        <v>0</v>
      </c>
      <c r="N69" s="15"/>
      <c r="O69" s="15"/>
      <c r="P69" s="15"/>
      <c r="Q69" s="15">
        <v>0</v>
      </c>
      <c r="R69" s="15"/>
      <c r="S69" s="15"/>
      <c r="T69" s="15">
        <v>0</v>
      </c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>
        <v>0</v>
      </c>
      <c r="N70" s="15"/>
      <c r="O70" s="15"/>
      <c r="P70" s="15"/>
      <c r="Q70" s="15">
        <v>0</v>
      </c>
      <c r="R70" s="15"/>
      <c r="S70" s="15"/>
      <c r="T70" s="15">
        <v>0</v>
      </c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>
        <v>0</v>
      </c>
      <c r="N71" s="15"/>
      <c r="O71" s="15"/>
      <c r="P71" s="15"/>
      <c r="Q71" s="15">
        <v>0</v>
      </c>
      <c r="R71" s="15"/>
      <c r="S71" s="15"/>
      <c r="T71" s="15">
        <v>0</v>
      </c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>
        <v>0</v>
      </c>
      <c r="N72" s="15"/>
      <c r="O72" s="15"/>
      <c r="P72" s="15"/>
      <c r="Q72" s="15">
        <v>0</v>
      </c>
      <c r="R72" s="15"/>
      <c r="S72" s="15"/>
      <c r="T72" s="15">
        <v>0</v>
      </c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>
        <v>0</v>
      </c>
      <c r="N73" s="15"/>
      <c r="O73" s="15"/>
      <c r="P73" s="15"/>
      <c r="Q73" s="15">
        <v>0</v>
      </c>
      <c r="R73" s="15"/>
      <c r="S73" s="15"/>
      <c r="T73" s="15">
        <v>0</v>
      </c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>
        <v>0</v>
      </c>
      <c r="N74" s="15"/>
      <c r="O74" s="15"/>
      <c r="P74" s="15"/>
      <c r="Q74" s="15">
        <v>0</v>
      </c>
      <c r="R74" s="15"/>
      <c r="S74" s="15"/>
      <c r="T74" s="15">
        <v>0</v>
      </c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>
        <v>0</v>
      </c>
      <c r="N75" s="15"/>
      <c r="O75" s="15"/>
      <c r="P75" s="15"/>
      <c r="Q75" s="15">
        <v>0</v>
      </c>
      <c r="R75" s="15"/>
      <c r="S75" s="15"/>
      <c r="T75" s="15">
        <v>0</v>
      </c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>
        <v>0</v>
      </c>
      <c r="N76" s="15"/>
      <c r="O76" s="15"/>
      <c r="P76" s="15"/>
      <c r="Q76" s="15">
        <v>0</v>
      </c>
      <c r="R76" s="15"/>
      <c r="S76" s="15"/>
      <c r="T76" s="15">
        <v>0</v>
      </c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>
        <v>0</v>
      </c>
      <c r="N77" s="15"/>
      <c r="O77" s="15"/>
      <c r="P77" s="15"/>
      <c r="Q77" s="15">
        <v>0</v>
      </c>
      <c r="R77" s="15"/>
      <c r="S77" s="15"/>
      <c r="T77" s="15">
        <v>0</v>
      </c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>
        <v>0</v>
      </c>
      <c r="N78" s="15"/>
      <c r="O78" s="15"/>
      <c r="P78" s="15"/>
      <c r="Q78" s="15">
        <v>0</v>
      </c>
      <c r="R78" s="15"/>
      <c r="S78" s="15"/>
      <c r="T78" s="15">
        <v>0</v>
      </c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>
        <v>0</v>
      </c>
      <c r="N79" s="15"/>
      <c r="O79" s="15"/>
      <c r="P79" s="15"/>
      <c r="Q79" s="15">
        <v>0</v>
      </c>
      <c r="R79" s="15"/>
      <c r="S79" s="15"/>
      <c r="T79" s="15">
        <v>0</v>
      </c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>
        <v>0</v>
      </c>
      <c r="N80" s="15"/>
      <c r="O80" s="15"/>
      <c r="P80" s="15"/>
      <c r="Q80" s="15">
        <v>0</v>
      </c>
      <c r="R80" s="15"/>
      <c r="S80" s="15"/>
      <c r="T80" s="15">
        <v>0</v>
      </c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>
        <v>0</v>
      </c>
      <c r="N81" s="15"/>
      <c r="O81" s="15"/>
      <c r="P81" s="15"/>
      <c r="Q81" s="15">
        <v>0</v>
      </c>
      <c r="R81" s="15"/>
      <c r="S81" s="15"/>
      <c r="T81" s="15">
        <v>0</v>
      </c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>
        <v>0</v>
      </c>
      <c r="N82" s="15"/>
      <c r="O82" s="15"/>
      <c r="P82" s="15"/>
      <c r="Q82" s="15">
        <v>-40</v>
      </c>
      <c r="R82" s="15"/>
      <c r="S82" s="15"/>
      <c r="T82" s="15">
        <v>0</v>
      </c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>
        <v>0</v>
      </c>
      <c r="N83" s="15"/>
      <c r="O83" s="15"/>
      <c r="P83" s="15"/>
      <c r="Q83" s="15">
        <v>-40</v>
      </c>
      <c r="R83" s="15"/>
      <c r="S83" s="15"/>
      <c r="T83" s="15">
        <v>0</v>
      </c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>
        <v>-25</v>
      </c>
      <c r="N84" s="15"/>
      <c r="O84" s="15"/>
      <c r="P84" s="15"/>
      <c r="Q84" s="15">
        <v>-40</v>
      </c>
      <c r="R84" s="15"/>
      <c r="S84" s="15"/>
      <c r="T84" s="15">
        <v>-20</v>
      </c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>
        <v>-25</v>
      </c>
      <c r="N85" s="15"/>
      <c r="O85" s="15"/>
      <c r="P85" s="15"/>
      <c r="Q85" s="15">
        <v>-40</v>
      </c>
      <c r="R85" s="15"/>
      <c r="S85" s="15"/>
      <c r="T85" s="15">
        <v>-20</v>
      </c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>
        <v>-25</v>
      </c>
      <c r="N86" s="15"/>
      <c r="O86" s="15"/>
      <c r="P86" s="15"/>
      <c r="Q86" s="15">
        <v>-40</v>
      </c>
      <c r="R86" s="15"/>
      <c r="S86" s="15"/>
      <c r="T86" s="15">
        <v>-20</v>
      </c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>
        <v>-25</v>
      </c>
      <c r="N87" s="15"/>
      <c r="O87" s="15"/>
      <c r="P87" s="15"/>
      <c r="Q87" s="15">
        <v>-40</v>
      </c>
      <c r="R87" s="15"/>
      <c r="S87" s="15"/>
      <c r="T87" s="15">
        <v>-20</v>
      </c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>
        <v>-25</v>
      </c>
      <c r="N88" s="15"/>
      <c r="O88" s="15"/>
      <c r="P88" s="15"/>
      <c r="Q88" s="15">
        <v>-40</v>
      </c>
      <c r="R88" s="15"/>
      <c r="S88" s="15"/>
      <c r="T88" s="15">
        <v>-20</v>
      </c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>
        <v>-25</v>
      </c>
      <c r="N89" s="15"/>
      <c r="O89" s="15"/>
      <c r="P89" s="15"/>
      <c r="Q89" s="15">
        <v>-40</v>
      </c>
      <c r="R89" s="15"/>
      <c r="S89" s="15"/>
      <c r="T89" s="15">
        <v>-20</v>
      </c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>
        <v>-25</v>
      </c>
      <c r="N90" s="15"/>
      <c r="O90" s="15"/>
      <c r="P90" s="15"/>
      <c r="Q90" s="15">
        <v>-40</v>
      </c>
      <c r="R90" s="15"/>
      <c r="S90" s="15"/>
      <c r="T90" s="15">
        <v>-20</v>
      </c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>
        <v>-25</v>
      </c>
      <c r="N91" s="15"/>
      <c r="O91" s="15"/>
      <c r="P91" s="15"/>
      <c r="Q91" s="15">
        <v>-40</v>
      </c>
      <c r="R91" s="15"/>
      <c r="S91" s="15"/>
      <c r="T91" s="15">
        <v>-20</v>
      </c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>
        <v>-25</v>
      </c>
      <c r="N92" s="15"/>
      <c r="O92" s="15"/>
      <c r="P92" s="15"/>
      <c r="Q92" s="15">
        <v>0</v>
      </c>
      <c r="R92" s="15"/>
      <c r="S92" s="15"/>
      <c r="T92" s="15">
        <v>-20</v>
      </c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>
        <v>-25</v>
      </c>
      <c r="N93" s="15"/>
      <c r="O93" s="15"/>
      <c r="P93" s="15"/>
      <c r="Q93" s="15">
        <v>0</v>
      </c>
      <c r="R93" s="15"/>
      <c r="S93" s="15"/>
      <c r="T93" s="15">
        <v>-20</v>
      </c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>
        <v>-25</v>
      </c>
      <c r="N94" s="15"/>
      <c r="O94" s="15"/>
      <c r="P94" s="15"/>
      <c r="Q94" s="15">
        <v>0</v>
      </c>
      <c r="R94" s="15"/>
      <c r="S94" s="15"/>
      <c r="T94" s="15">
        <v>-20</v>
      </c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>
        <v>-25</v>
      </c>
      <c r="N95" s="15"/>
      <c r="O95" s="15"/>
      <c r="P95" s="15"/>
      <c r="Q95" s="15">
        <v>0</v>
      </c>
      <c r="R95" s="15"/>
      <c r="S95" s="15"/>
      <c r="T95" s="15">
        <v>-20</v>
      </c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>
        <v>-25</v>
      </c>
      <c r="N96" s="15"/>
      <c r="O96" s="15"/>
      <c r="P96" s="15"/>
      <c r="Q96" s="15">
        <v>0</v>
      </c>
      <c r="R96" s="15"/>
      <c r="S96" s="15"/>
      <c r="T96" s="15">
        <v>0</v>
      </c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>
        <v>-25</v>
      </c>
      <c r="N97" s="15"/>
      <c r="O97" s="15"/>
      <c r="P97" s="15"/>
      <c r="Q97" s="15">
        <v>0</v>
      </c>
      <c r="R97" s="15"/>
      <c r="S97" s="15"/>
      <c r="T97" s="15">
        <v>0</v>
      </c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>
        <v>-25</v>
      </c>
      <c r="N98" s="15"/>
      <c r="O98" s="15"/>
      <c r="P98" s="15"/>
      <c r="Q98" s="15">
        <v>0</v>
      </c>
      <c r="R98" s="15"/>
      <c r="S98" s="15"/>
      <c r="T98" s="15">
        <v>0</v>
      </c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>
        <v>-25</v>
      </c>
      <c r="N99" s="15"/>
      <c r="O99" s="15"/>
      <c r="P99" s="15"/>
      <c r="Q99" s="15">
        <v>0</v>
      </c>
      <c r="R99" s="15"/>
      <c r="S99" s="15"/>
      <c r="T99" s="15">
        <v>0</v>
      </c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>
        <v>0</v>
      </c>
      <c r="N100" s="15"/>
      <c r="O100" s="15"/>
      <c r="P100" s="15"/>
      <c r="Q100" s="15">
        <v>0</v>
      </c>
      <c r="R100" s="15"/>
      <c r="S100" s="15"/>
      <c r="T100" s="15">
        <v>0</v>
      </c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>
        <v>0</v>
      </c>
      <c r="N101" s="15"/>
      <c r="O101" s="15"/>
      <c r="P101" s="15"/>
      <c r="Q101" s="15">
        <v>0</v>
      </c>
      <c r="R101" s="15"/>
      <c r="S101" s="15"/>
      <c r="T101" s="15">
        <v>0</v>
      </c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>
        <v>0</v>
      </c>
      <c r="N102" s="15"/>
      <c r="O102" s="15"/>
      <c r="P102" s="15"/>
      <c r="Q102" s="15">
        <v>0</v>
      </c>
      <c r="R102" s="15"/>
      <c r="S102" s="15"/>
      <c r="T102" s="15">
        <v>0</v>
      </c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>
        <v>0</v>
      </c>
      <c r="N103" s="15"/>
      <c r="O103" s="15"/>
      <c r="P103" s="15"/>
      <c r="Q103" s="15">
        <v>0</v>
      </c>
      <c r="R103" s="15"/>
      <c r="S103" s="15"/>
      <c r="T103" s="15">
        <v>0</v>
      </c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>
        <v>0</v>
      </c>
      <c r="N104" s="15"/>
      <c r="O104" s="15"/>
      <c r="P104" s="15"/>
      <c r="Q104" s="15">
        <v>0</v>
      </c>
      <c r="R104" s="15"/>
      <c r="S104" s="15"/>
      <c r="T104" s="15">
        <v>0</v>
      </c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>
        <v>0</v>
      </c>
      <c r="N105" s="15"/>
      <c r="O105" s="15"/>
      <c r="P105" s="15"/>
      <c r="Q105" s="15">
        <v>0</v>
      </c>
      <c r="R105" s="15"/>
      <c r="S105" s="15"/>
      <c r="T105" s="15">
        <v>0</v>
      </c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>
        <v>0</v>
      </c>
      <c r="N106" s="15"/>
      <c r="O106" s="15"/>
      <c r="P106" s="15"/>
      <c r="Q106" s="15">
        <v>0</v>
      </c>
      <c r="R106" s="15"/>
      <c r="S106" s="15"/>
      <c r="T106" s="15">
        <v>0</v>
      </c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>
        <v>0</v>
      </c>
      <c r="N107" s="15"/>
      <c r="O107" s="15"/>
      <c r="P107" s="15"/>
      <c r="Q107" s="15">
        <v>0</v>
      </c>
      <c r="R107" s="15"/>
      <c r="S107" s="15"/>
      <c r="T107" s="15">
        <v>0</v>
      </c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-0.1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-0.1</v>
      </c>
      <c r="R108" s="10">
        <f t="shared" si="0"/>
        <v>0</v>
      </c>
      <c r="S108" s="10">
        <f t="shared" si="0"/>
        <v>0</v>
      </c>
      <c r="T108" s="10">
        <f t="shared" si="0"/>
        <v>-0.06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-25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-40</v>
      </c>
      <c r="R110" s="10">
        <f t="shared" si="4"/>
        <v>0</v>
      </c>
      <c r="S110" s="10">
        <f t="shared" si="4"/>
        <v>0</v>
      </c>
      <c r="T110" s="10">
        <f t="shared" si="4"/>
        <v>-20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>
        <f t="shared" si="6"/>
        <v>-4.166666666666667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>
        <f t="shared" si="6"/>
        <v>-4.166666666666667</v>
      </c>
      <c r="R111" s="10" t="e">
        <f t="shared" si="6"/>
        <v>#DIV/0!</v>
      </c>
      <c r="S111" s="10" t="e">
        <f t="shared" si="6"/>
        <v>#DIV/0!</v>
      </c>
      <c r="T111" s="10">
        <f t="shared" si="6"/>
        <v>-2.5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F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129</v>
      </c>
      <c r="B1" s="7"/>
    </row>
    <row r="2" spans="1:33" x14ac:dyDescent="0.25">
      <c r="A2" s="7" t="s">
        <v>109</v>
      </c>
      <c r="B2" s="7"/>
      <c r="C2" s="14">
        <f>SUM(C12:AG107)/4000</f>
        <v>-0.1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41"/>
      <c r="B4" s="42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>
        <v>0</v>
      </c>
      <c r="M12" s="15"/>
      <c r="N12" s="15"/>
      <c r="O12" s="15"/>
      <c r="P12" s="15"/>
      <c r="Q12" s="15"/>
      <c r="R12" s="15"/>
      <c r="S12" s="15">
        <v>0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>
        <v>0</v>
      </c>
      <c r="M13" s="15"/>
      <c r="N13" s="15"/>
      <c r="O13" s="15"/>
      <c r="P13" s="15"/>
      <c r="Q13" s="15"/>
      <c r="R13" s="15"/>
      <c r="S13" s="15">
        <v>0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>
        <v>0</v>
      </c>
      <c r="M14" s="15"/>
      <c r="N14" s="15"/>
      <c r="O14" s="15"/>
      <c r="P14" s="15"/>
      <c r="Q14" s="15"/>
      <c r="R14" s="15"/>
      <c r="S14" s="15">
        <v>0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>
        <v>0</v>
      </c>
      <c r="M15" s="15"/>
      <c r="N15" s="15"/>
      <c r="O15" s="15"/>
      <c r="P15" s="15"/>
      <c r="Q15" s="15"/>
      <c r="R15" s="15"/>
      <c r="S15" s="15">
        <v>0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>
        <v>0</v>
      </c>
      <c r="M16" s="15"/>
      <c r="N16" s="15"/>
      <c r="O16" s="15"/>
      <c r="P16" s="15"/>
      <c r="Q16" s="15"/>
      <c r="R16" s="15"/>
      <c r="S16" s="15">
        <v>0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>
        <v>0</v>
      </c>
      <c r="M17" s="15"/>
      <c r="N17" s="15"/>
      <c r="O17" s="15"/>
      <c r="P17" s="15"/>
      <c r="Q17" s="15"/>
      <c r="R17" s="15"/>
      <c r="S17" s="15">
        <v>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>
        <v>0</v>
      </c>
      <c r="M18" s="15"/>
      <c r="N18" s="15"/>
      <c r="O18" s="15"/>
      <c r="P18" s="15"/>
      <c r="Q18" s="15"/>
      <c r="R18" s="15"/>
      <c r="S18" s="15">
        <v>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>
        <v>0</v>
      </c>
      <c r="M19" s="15"/>
      <c r="N19" s="15"/>
      <c r="O19" s="15"/>
      <c r="P19" s="15"/>
      <c r="Q19" s="15"/>
      <c r="R19" s="15"/>
      <c r="S19" s="15">
        <v>0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>
        <v>0</v>
      </c>
      <c r="M20" s="15"/>
      <c r="N20" s="15"/>
      <c r="O20" s="15"/>
      <c r="P20" s="15"/>
      <c r="Q20" s="15"/>
      <c r="R20" s="15"/>
      <c r="S20" s="15">
        <v>0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>
        <v>0</v>
      </c>
      <c r="M21" s="15"/>
      <c r="N21" s="15"/>
      <c r="O21" s="15"/>
      <c r="P21" s="15"/>
      <c r="Q21" s="15"/>
      <c r="R21" s="15"/>
      <c r="S21" s="15">
        <v>0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>
        <v>0</v>
      </c>
      <c r="M22" s="15"/>
      <c r="N22" s="15"/>
      <c r="O22" s="15"/>
      <c r="P22" s="15"/>
      <c r="Q22" s="15"/>
      <c r="R22" s="15"/>
      <c r="S22" s="15">
        <v>0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>
        <v>0</v>
      </c>
      <c r="M23" s="15"/>
      <c r="N23" s="15"/>
      <c r="O23" s="15"/>
      <c r="P23" s="15"/>
      <c r="Q23" s="15"/>
      <c r="R23" s="15"/>
      <c r="S23" s="15">
        <v>0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>
        <v>0</v>
      </c>
      <c r="M24" s="15"/>
      <c r="N24" s="15"/>
      <c r="O24" s="15"/>
      <c r="P24" s="15"/>
      <c r="Q24" s="15"/>
      <c r="R24" s="15"/>
      <c r="S24" s="15">
        <v>0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>
        <v>0</v>
      </c>
      <c r="M25" s="15"/>
      <c r="N25" s="15"/>
      <c r="O25" s="15"/>
      <c r="P25" s="15"/>
      <c r="Q25" s="15"/>
      <c r="R25" s="15"/>
      <c r="S25" s="15">
        <v>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>
        <v>0</v>
      </c>
      <c r="M26" s="15"/>
      <c r="N26" s="15"/>
      <c r="O26" s="15"/>
      <c r="P26" s="15"/>
      <c r="Q26" s="15"/>
      <c r="R26" s="15"/>
      <c r="S26" s="15">
        <v>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>
        <v>0</v>
      </c>
      <c r="M27" s="15"/>
      <c r="N27" s="15"/>
      <c r="O27" s="15"/>
      <c r="P27" s="15"/>
      <c r="Q27" s="15"/>
      <c r="R27" s="15"/>
      <c r="S27" s="15">
        <v>0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>
        <v>0</v>
      </c>
      <c r="M28" s="15"/>
      <c r="N28" s="15"/>
      <c r="O28" s="15"/>
      <c r="P28" s="15"/>
      <c r="Q28" s="15"/>
      <c r="R28" s="15"/>
      <c r="S28" s="15">
        <v>0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>
        <v>0</v>
      </c>
      <c r="M29" s="15"/>
      <c r="N29" s="15"/>
      <c r="O29" s="15"/>
      <c r="P29" s="15"/>
      <c r="Q29" s="15"/>
      <c r="R29" s="15"/>
      <c r="S29" s="15">
        <v>0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>
        <v>0</v>
      </c>
      <c r="M30" s="15"/>
      <c r="N30" s="15"/>
      <c r="O30" s="15"/>
      <c r="P30" s="15"/>
      <c r="Q30" s="15"/>
      <c r="R30" s="15"/>
      <c r="S30" s="15">
        <v>0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>
        <v>0</v>
      </c>
      <c r="M31" s="15"/>
      <c r="N31" s="15"/>
      <c r="O31" s="15"/>
      <c r="P31" s="15"/>
      <c r="Q31" s="15"/>
      <c r="R31" s="15"/>
      <c r="S31" s="15">
        <v>0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>
        <v>0</v>
      </c>
      <c r="M32" s="15"/>
      <c r="N32" s="15"/>
      <c r="O32" s="15"/>
      <c r="P32" s="15"/>
      <c r="Q32" s="15"/>
      <c r="R32" s="15"/>
      <c r="S32" s="15">
        <v>0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>
        <v>0</v>
      </c>
      <c r="M33" s="15"/>
      <c r="N33" s="15"/>
      <c r="O33" s="15"/>
      <c r="P33" s="15"/>
      <c r="Q33" s="15"/>
      <c r="R33" s="15"/>
      <c r="S33" s="15">
        <v>0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>
        <v>0</v>
      </c>
      <c r="M34" s="15"/>
      <c r="N34" s="15"/>
      <c r="O34" s="15"/>
      <c r="P34" s="15"/>
      <c r="Q34" s="15"/>
      <c r="R34" s="15"/>
      <c r="S34" s="15">
        <v>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>
        <v>0</v>
      </c>
      <c r="M35" s="15"/>
      <c r="N35" s="15"/>
      <c r="O35" s="15"/>
      <c r="P35" s="15"/>
      <c r="Q35" s="15"/>
      <c r="R35" s="15"/>
      <c r="S35" s="15">
        <v>0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>
        <v>0</v>
      </c>
      <c r="M36" s="15"/>
      <c r="N36" s="15"/>
      <c r="O36" s="15"/>
      <c r="P36" s="15"/>
      <c r="Q36" s="15"/>
      <c r="R36" s="15"/>
      <c r="S36" s="15">
        <v>0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>
        <v>0</v>
      </c>
      <c r="M37" s="15"/>
      <c r="N37" s="15"/>
      <c r="O37" s="15"/>
      <c r="P37" s="15"/>
      <c r="Q37" s="15"/>
      <c r="R37" s="15"/>
      <c r="S37" s="15">
        <v>0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>
        <v>0</v>
      </c>
      <c r="M38" s="15"/>
      <c r="N38" s="15"/>
      <c r="O38" s="15"/>
      <c r="P38" s="15"/>
      <c r="Q38" s="15"/>
      <c r="R38" s="15"/>
      <c r="S38" s="15">
        <v>0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>
        <v>0</v>
      </c>
      <c r="M39" s="15"/>
      <c r="N39" s="15"/>
      <c r="O39" s="15"/>
      <c r="P39" s="15"/>
      <c r="Q39" s="15"/>
      <c r="R39" s="15"/>
      <c r="S39" s="15">
        <v>0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>
        <v>0</v>
      </c>
      <c r="M40" s="15"/>
      <c r="N40" s="15"/>
      <c r="O40" s="15"/>
      <c r="P40" s="15"/>
      <c r="Q40" s="15"/>
      <c r="R40" s="15"/>
      <c r="S40" s="15">
        <v>0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>
        <v>0</v>
      </c>
      <c r="M41" s="15"/>
      <c r="N41" s="15"/>
      <c r="O41" s="15"/>
      <c r="P41" s="15"/>
      <c r="Q41" s="15"/>
      <c r="R41" s="15"/>
      <c r="S41" s="15">
        <v>0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>
        <v>0</v>
      </c>
      <c r="M42" s="15"/>
      <c r="N42" s="15"/>
      <c r="O42" s="15"/>
      <c r="P42" s="15"/>
      <c r="Q42" s="15"/>
      <c r="R42" s="15"/>
      <c r="S42" s="15">
        <v>0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>
        <v>0</v>
      </c>
      <c r="M43" s="15"/>
      <c r="N43" s="15"/>
      <c r="O43" s="15"/>
      <c r="P43" s="15"/>
      <c r="Q43" s="15"/>
      <c r="R43" s="15"/>
      <c r="S43" s="15">
        <v>0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>
        <v>0</v>
      </c>
      <c r="M44" s="15"/>
      <c r="N44" s="15"/>
      <c r="O44" s="15"/>
      <c r="P44" s="15"/>
      <c r="Q44" s="15"/>
      <c r="R44" s="15"/>
      <c r="S44" s="15">
        <v>0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>
        <v>0</v>
      </c>
      <c r="M45" s="15"/>
      <c r="N45" s="15"/>
      <c r="O45" s="15"/>
      <c r="P45" s="15"/>
      <c r="Q45" s="15"/>
      <c r="R45" s="15"/>
      <c r="S45" s="15">
        <v>0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>
        <v>0</v>
      </c>
      <c r="M46" s="15"/>
      <c r="N46" s="15"/>
      <c r="O46" s="15"/>
      <c r="P46" s="15"/>
      <c r="Q46" s="15"/>
      <c r="R46" s="15"/>
      <c r="S46" s="15">
        <v>0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>
        <v>0</v>
      </c>
      <c r="M47" s="15"/>
      <c r="N47" s="15"/>
      <c r="O47" s="15"/>
      <c r="P47" s="15"/>
      <c r="Q47" s="15"/>
      <c r="R47" s="15"/>
      <c r="S47" s="15">
        <v>0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>
        <v>0</v>
      </c>
      <c r="M48" s="15"/>
      <c r="N48" s="15"/>
      <c r="O48" s="15"/>
      <c r="P48" s="15"/>
      <c r="Q48" s="15"/>
      <c r="R48" s="15"/>
      <c r="S48" s="15">
        <v>0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>
        <v>0</v>
      </c>
      <c r="M49" s="15"/>
      <c r="N49" s="15"/>
      <c r="O49" s="15"/>
      <c r="P49" s="15"/>
      <c r="Q49" s="15"/>
      <c r="R49" s="15"/>
      <c r="S49" s="15">
        <v>0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>
        <v>0</v>
      </c>
      <c r="M50" s="15"/>
      <c r="N50" s="15"/>
      <c r="O50" s="15"/>
      <c r="P50" s="15"/>
      <c r="Q50" s="15"/>
      <c r="R50" s="15"/>
      <c r="S50" s="15">
        <v>0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>
        <v>0</v>
      </c>
      <c r="M51" s="15"/>
      <c r="N51" s="15"/>
      <c r="O51" s="15"/>
      <c r="P51" s="15"/>
      <c r="Q51" s="15"/>
      <c r="R51" s="15"/>
      <c r="S51" s="15">
        <v>0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>
        <v>0</v>
      </c>
      <c r="M52" s="15"/>
      <c r="N52" s="15"/>
      <c r="O52" s="15"/>
      <c r="P52" s="15"/>
      <c r="Q52" s="15"/>
      <c r="R52" s="15"/>
      <c r="S52" s="15">
        <v>0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>
        <v>0</v>
      </c>
      <c r="M53" s="15"/>
      <c r="N53" s="15"/>
      <c r="O53" s="15"/>
      <c r="P53" s="15"/>
      <c r="Q53" s="15"/>
      <c r="R53" s="15"/>
      <c r="S53" s="15">
        <v>0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>
        <v>0</v>
      </c>
      <c r="M54" s="15"/>
      <c r="N54" s="15"/>
      <c r="O54" s="15"/>
      <c r="P54" s="15"/>
      <c r="Q54" s="15"/>
      <c r="R54" s="15"/>
      <c r="S54" s="15">
        <v>0</v>
      </c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>
        <v>0</v>
      </c>
      <c r="M55" s="15"/>
      <c r="N55" s="15"/>
      <c r="O55" s="15"/>
      <c r="P55" s="15"/>
      <c r="Q55" s="15"/>
      <c r="R55" s="15"/>
      <c r="S55" s="15">
        <v>0</v>
      </c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>
        <v>0</v>
      </c>
      <c r="M56" s="15"/>
      <c r="N56" s="15"/>
      <c r="O56" s="15"/>
      <c r="P56" s="15"/>
      <c r="Q56" s="15"/>
      <c r="R56" s="15"/>
      <c r="S56" s="15">
        <v>0</v>
      </c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>
        <v>0</v>
      </c>
      <c r="M57" s="15"/>
      <c r="N57" s="15"/>
      <c r="O57" s="15"/>
      <c r="P57" s="15"/>
      <c r="Q57" s="15"/>
      <c r="R57" s="15"/>
      <c r="S57" s="15">
        <v>0</v>
      </c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>
        <v>0</v>
      </c>
      <c r="M58" s="15"/>
      <c r="N58" s="15"/>
      <c r="O58" s="15"/>
      <c r="P58" s="15"/>
      <c r="Q58" s="15"/>
      <c r="R58" s="15"/>
      <c r="S58" s="15">
        <v>0</v>
      </c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>
        <v>0</v>
      </c>
      <c r="M59" s="15"/>
      <c r="N59" s="15"/>
      <c r="O59" s="15"/>
      <c r="P59" s="15"/>
      <c r="Q59" s="15"/>
      <c r="R59" s="15"/>
      <c r="S59" s="15">
        <v>0</v>
      </c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>
        <v>0</v>
      </c>
      <c r="M60" s="15"/>
      <c r="N60" s="15"/>
      <c r="O60" s="15"/>
      <c r="P60" s="15"/>
      <c r="Q60" s="15"/>
      <c r="R60" s="15"/>
      <c r="S60" s="15">
        <v>0</v>
      </c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>
        <v>0</v>
      </c>
      <c r="M61" s="15"/>
      <c r="N61" s="15"/>
      <c r="O61" s="15"/>
      <c r="P61" s="15"/>
      <c r="Q61" s="15"/>
      <c r="R61" s="15"/>
      <c r="S61" s="15">
        <v>0</v>
      </c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>
        <v>0</v>
      </c>
      <c r="M62" s="15"/>
      <c r="N62" s="15"/>
      <c r="O62" s="15"/>
      <c r="P62" s="15"/>
      <c r="Q62" s="15"/>
      <c r="R62" s="15"/>
      <c r="S62" s="15">
        <v>0</v>
      </c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>
        <v>0</v>
      </c>
      <c r="M63" s="15"/>
      <c r="N63" s="15"/>
      <c r="O63" s="15"/>
      <c r="P63" s="15"/>
      <c r="Q63" s="15"/>
      <c r="R63" s="15"/>
      <c r="S63" s="15">
        <v>0</v>
      </c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>
        <v>0</v>
      </c>
      <c r="M64" s="15"/>
      <c r="N64" s="15"/>
      <c r="O64" s="15"/>
      <c r="P64" s="15"/>
      <c r="Q64" s="15"/>
      <c r="R64" s="15"/>
      <c r="S64" s="15">
        <v>0</v>
      </c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>
        <v>0</v>
      </c>
      <c r="M65" s="15"/>
      <c r="N65" s="15"/>
      <c r="O65" s="15"/>
      <c r="P65" s="15"/>
      <c r="Q65" s="15"/>
      <c r="R65" s="15"/>
      <c r="S65" s="15">
        <v>0</v>
      </c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>
        <v>0</v>
      </c>
      <c r="M66" s="15"/>
      <c r="N66" s="15"/>
      <c r="O66" s="15"/>
      <c r="P66" s="15"/>
      <c r="Q66" s="15"/>
      <c r="R66" s="15"/>
      <c r="S66" s="15">
        <v>0</v>
      </c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>
        <v>0</v>
      </c>
      <c r="M67" s="15"/>
      <c r="N67" s="15"/>
      <c r="O67" s="15"/>
      <c r="P67" s="15"/>
      <c r="Q67" s="15"/>
      <c r="R67" s="15"/>
      <c r="S67" s="15">
        <v>0</v>
      </c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>
        <v>0</v>
      </c>
      <c r="M68" s="15"/>
      <c r="N68" s="15"/>
      <c r="O68" s="15"/>
      <c r="P68" s="15"/>
      <c r="Q68" s="15"/>
      <c r="R68" s="15"/>
      <c r="S68" s="15">
        <v>0</v>
      </c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>
        <v>0</v>
      </c>
      <c r="M69" s="15"/>
      <c r="N69" s="15"/>
      <c r="O69" s="15"/>
      <c r="P69" s="15"/>
      <c r="Q69" s="15"/>
      <c r="R69" s="15"/>
      <c r="S69" s="15">
        <v>0</v>
      </c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>
        <v>0</v>
      </c>
      <c r="M70" s="15"/>
      <c r="N70" s="15"/>
      <c r="O70" s="15"/>
      <c r="P70" s="15"/>
      <c r="Q70" s="15"/>
      <c r="R70" s="15"/>
      <c r="S70" s="15">
        <v>0</v>
      </c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>
        <v>0</v>
      </c>
      <c r="M71" s="15"/>
      <c r="N71" s="15"/>
      <c r="O71" s="15"/>
      <c r="P71" s="15"/>
      <c r="Q71" s="15"/>
      <c r="R71" s="15"/>
      <c r="S71" s="15">
        <v>0</v>
      </c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>
        <v>0</v>
      </c>
      <c r="M72" s="15"/>
      <c r="N72" s="15"/>
      <c r="O72" s="15"/>
      <c r="P72" s="15"/>
      <c r="Q72" s="15"/>
      <c r="R72" s="15"/>
      <c r="S72" s="15">
        <v>0</v>
      </c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>
        <v>0</v>
      </c>
      <c r="M73" s="15"/>
      <c r="N73" s="15"/>
      <c r="O73" s="15"/>
      <c r="P73" s="15"/>
      <c r="Q73" s="15"/>
      <c r="R73" s="15"/>
      <c r="S73" s="15">
        <v>0</v>
      </c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>
        <v>0</v>
      </c>
      <c r="M74" s="15"/>
      <c r="N74" s="15"/>
      <c r="O74" s="15"/>
      <c r="P74" s="15"/>
      <c r="Q74" s="15"/>
      <c r="R74" s="15"/>
      <c r="S74" s="15">
        <v>0</v>
      </c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>
        <v>0</v>
      </c>
      <c r="M75" s="15"/>
      <c r="N75" s="15"/>
      <c r="O75" s="15"/>
      <c r="P75" s="15"/>
      <c r="Q75" s="15"/>
      <c r="R75" s="15"/>
      <c r="S75" s="15">
        <v>0</v>
      </c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>
        <v>0</v>
      </c>
      <c r="M76" s="15"/>
      <c r="N76" s="15"/>
      <c r="O76" s="15"/>
      <c r="P76" s="15"/>
      <c r="Q76" s="15"/>
      <c r="R76" s="15"/>
      <c r="S76" s="15">
        <v>0</v>
      </c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>
        <v>0</v>
      </c>
      <c r="M77" s="15"/>
      <c r="N77" s="15"/>
      <c r="O77" s="15"/>
      <c r="P77" s="15"/>
      <c r="Q77" s="15"/>
      <c r="R77" s="15"/>
      <c r="S77" s="15">
        <v>0</v>
      </c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>
        <v>0</v>
      </c>
      <c r="M78" s="15"/>
      <c r="N78" s="15"/>
      <c r="O78" s="15"/>
      <c r="P78" s="15"/>
      <c r="Q78" s="15"/>
      <c r="R78" s="15"/>
      <c r="S78" s="15">
        <v>0</v>
      </c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>
        <v>0</v>
      </c>
      <c r="M79" s="15"/>
      <c r="N79" s="15"/>
      <c r="O79" s="15"/>
      <c r="P79" s="15"/>
      <c r="Q79" s="15"/>
      <c r="R79" s="15"/>
      <c r="S79" s="15">
        <v>0</v>
      </c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>
        <v>0</v>
      </c>
      <c r="M80" s="15"/>
      <c r="N80" s="15"/>
      <c r="O80" s="15"/>
      <c r="P80" s="15"/>
      <c r="Q80" s="15"/>
      <c r="R80" s="15"/>
      <c r="S80" s="15">
        <v>0</v>
      </c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>
        <v>0</v>
      </c>
      <c r="M81" s="15"/>
      <c r="N81" s="15"/>
      <c r="O81" s="15"/>
      <c r="P81" s="15"/>
      <c r="Q81" s="15"/>
      <c r="R81" s="15"/>
      <c r="S81" s="15">
        <v>0</v>
      </c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>
        <v>0</v>
      </c>
      <c r="M82" s="15"/>
      <c r="N82" s="15"/>
      <c r="O82" s="15"/>
      <c r="P82" s="15"/>
      <c r="Q82" s="15"/>
      <c r="R82" s="15"/>
      <c r="S82" s="15">
        <v>0</v>
      </c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>
        <v>0</v>
      </c>
      <c r="M83" s="15"/>
      <c r="N83" s="15"/>
      <c r="O83" s="15"/>
      <c r="P83" s="15"/>
      <c r="Q83" s="15"/>
      <c r="R83" s="15"/>
      <c r="S83" s="15">
        <v>0</v>
      </c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>
        <v>-30</v>
      </c>
      <c r="M84" s="15"/>
      <c r="N84" s="15"/>
      <c r="O84" s="15"/>
      <c r="P84" s="15"/>
      <c r="Q84" s="15"/>
      <c r="R84" s="15"/>
      <c r="S84" s="15">
        <v>-20</v>
      </c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>
        <v>-30</v>
      </c>
      <c r="M85" s="15"/>
      <c r="N85" s="15"/>
      <c r="O85" s="15"/>
      <c r="P85" s="15"/>
      <c r="Q85" s="15"/>
      <c r="R85" s="15"/>
      <c r="S85" s="15">
        <v>-20</v>
      </c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>
        <v>-30</v>
      </c>
      <c r="M86" s="15"/>
      <c r="N86" s="15"/>
      <c r="O86" s="15"/>
      <c r="P86" s="15"/>
      <c r="Q86" s="15"/>
      <c r="R86" s="15"/>
      <c r="S86" s="15">
        <v>-20</v>
      </c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>
        <v>-30</v>
      </c>
      <c r="M87" s="15"/>
      <c r="N87" s="15"/>
      <c r="O87" s="15"/>
      <c r="P87" s="15"/>
      <c r="Q87" s="15"/>
      <c r="R87" s="15"/>
      <c r="S87" s="15">
        <v>-20</v>
      </c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>
        <v>-30</v>
      </c>
      <c r="M88" s="15"/>
      <c r="N88" s="15"/>
      <c r="O88" s="15"/>
      <c r="P88" s="15"/>
      <c r="Q88" s="15"/>
      <c r="R88" s="15"/>
      <c r="S88" s="15">
        <v>-20</v>
      </c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>
        <v>-30</v>
      </c>
      <c r="M89" s="15"/>
      <c r="N89" s="15"/>
      <c r="O89" s="15"/>
      <c r="P89" s="15"/>
      <c r="Q89" s="15"/>
      <c r="R89" s="15"/>
      <c r="S89" s="15">
        <v>-20</v>
      </c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>
        <v>-30</v>
      </c>
      <c r="M90" s="15"/>
      <c r="N90" s="15"/>
      <c r="O90" s="15"/>
      <c r="P90" s="15"/>
      <c r="Q90" s="15"/>
      <c r="R90" s="15"/>
      <c r="S90" s="15">
        <v>-20</v>
      </c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>
        <v>-30</v>
      </c>
      <c r="M91" s="15"/>
      <c r="N91" s="15"/>
      <c r="O91" s="15"/>
      <c r="P91" s="15"/>
      <c r="Q91" s="15"/>
      <c r="R91" s="15"/>
      <c r="S91" s="15">
        <v>-20</v>
      </c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>
        <v>0</v>
      </c>
      <c r="M92" s="15"/>
      <c r="N92" s="15"/>
      <c r="O92" s="15"/>
      <c r="P92" s="15"/>
      <c r="Q92" s="15"/>
      <c r="R92" s="15"/>
      <c r="S92" s="15">
        <v>0</v>
      </c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>
        <v>0</v>
      </c>
      <c r="M93" s="15"/>
      <c r="N93" s="15"/>
      <c r="O93" s="15"/>
      <c r="P93" s="15"/>
      <c r="Q93" s="15"/>
      <c r="R93" s="15"/>
      <c r="S93" s="15">
        <v>0</v>
      </c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>
        <v>0</v>
      </c>
      <c r="M94" s="15"/>
      <c r="N94" s="15"/>
      <c r="O94" s="15"/>
      <c r="P94" s="15"/>
      <c r="Q94" s="15"/>
      <c r="R94" s="15"/>
      <c r="S94" s="15">
        <v>0</v>
      </c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>
        <v>0</v>
      </c>
      <c r="M95" s="15"/>
      <c r="N95" s="15"/>
      <c r="O95" s="15"/>
      <c r="P95" s="15"/>
      <c r="Q95" s="15"/>
      <c r="R95" s="15"/>
      <c r="S95" s="15">
        <v>0</v>
      </c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>
        <v>0</v>
      </c>
      <c r="M96" s="15"/>
      <c r="N96" s="15"/>
      <c r="O96" s="15"/>
      <c r="P96" s="15"/>
      <c r="Q96" s="15"/>
      <c r="R96" s="15"/>
      <c r="S96" s="15">
        <v>0</v>
      </c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>
        <v>0</v>
      </c>
      <c r="M97" s="15"/>
      <c r="N97" s="15"/>
      <c r="O97" s="15"/>
      <c r="P97" s="15"/>
      <c r="Q97" s="15"/>
      <c r="R97" s="15"/>
      <c r="S97" s="15">
        <v>0</v>
      </c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>
        <v>0</v>
      </c>
      <c r="M98" s="15"/>
      <c r="N98" s="15"/>
      <c r="O98" s="15"/>
      <c r="P98" s="15"/>
      <c r="Q98" s="15"/>
      <c r="R98" s="15"/>
      <c r="S98" s="15">
        <v>0</v>
      </c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>
        <v>0</v>
      </c>
      <c r="M99" s="15"/>
      <c r="N99" s="15"/>
      <c r="O99" s="15"/>
      <c r="P99" s="15"/>
      <c r="Q99" s="15"/>
      <c r="R99" s="15"/>
      <c r="S99" s="15">
        <v>0</v>
      </c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>
        <v>0</v>
      </c>
      <c r="M100" s="15"/>
      <c r="N100" s="15"/>
      <c r="O100" s="15"/>
      <c r="P100" s="15"/>
      <c r="Q100" s="15"/>
      <c r="R100" s="15"/>
      <c r="S100" s="15">
        <v>0</v>
      </c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>
        <v>0</v>
      </c>
      <c r="M101" s="15"/>
      <c r="N101" s="15"/>
      <c r="O101" s="15"/>
      <c r="P101" s="15"/>
      <c r="Q101" s="15"/>
      <c r="R101" s="15"/>
      <c r="S101" s="15">
        <v>0</v>
      </c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>
        <v>0</v>
      </c>
      <c r="M102" s="15"/>
      <c r="N102" s="15"/>
      <c r="O102" s="15"/>
      <c r="P102" s="15"/>
      <c r="Q102" s="15"/>
      <c r="R102" s="15"/>
      <c r="S102" s="15">
        <v>0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>
        <v>0</v>
      </c>
      <c r="M103" s="15"/>
      <c r="N103" s="15"/>
      <c r="O103" s="15"/>
      <c r="P103" s="15"/>
      <c r="Q103" s="15"/>
      <c r="R103" s="15"/>
      <c r="S103" s="15">
        <v>0</v>
      </c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>
        <v>0</v>
      </c>
      <c r="M104" s="15"/>
      <c r="N104" s="15"/>
      <c r="O104" s="15"/>
      <c r="P104" s="15"/>
      <c r="Q104" s="15"/>
      <c r="R104" s="15"/>
      <c r="S104" s="15">
        <v>0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>
        <v>0</v>
      </c>
      <c r="M105" s="15"/>
      <c r="N105" s="15"/>
      <c r="O105" s="15"/>
      <c r="P105" s="15"/>
      <c r="Q105" s="15"/>
      <c r="R105" s="15"/>
      <c r="S105" s="15">
        <v>0</v>
      </c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>
        <v>0</v>
      </c>
      <c r="M106" s="15"/>
      <c r="N106" s="15"/>
      <c r="O106" s="15"/>
      <c r="P106" s="15"/>
      <c r="Q106" s="15"/>
      <c r="R106" s="15"/>
      <c r="S106" s="15">
        <v>0</v>
      </c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>
        <v>0</v>
      </c>
      <c r="M107" s="15"/>
      <c r="N107" s="15"/>
      <c r="O107" s="15"/>
      <c r="P107" s="15"/>
      <c r="Q107" s="15"/>
      <c r="R107" s="15"/>
      <c r="S107" s="15">
        <v>0</v>
      </c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-0.06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-0.04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-30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-20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>
        <f t="shared" si="6"/>
        <v>-2.5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>
        <f t="shared" si="6"/>
        <v>-1.6666666666666667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152</v>
      </c>
      <c r="B1" s="7"/>
    </row>
    <row r="2" spans="1:33" x14ac:dyDescent="0.25">
      <c r="A2" s="7" t="s">
        <v>109</v>
      </c>
      <c r="B2" s="7"/>
      <c r="C2" s="14">
        <f>SUM(C12:AG107)/4000</f>
        <v>-4.3710000000000004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69"/>
      <c r="B4" s="7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-6</v>
      </c>
      <c r="D12" s="15">
        <v>-6</v>
      </c>
      <c r="E12" s="15">
        <v>-6</v>
      </c>
      <c r="F12" s="15">
        <v>-6</v>
      </c>
      <c r="G12" s="15">
        <v>-6</v>
      </c>
      <c r="H12" s="15">
        <v>-6</v>
      </c>
      <c r="I12" s="15">
        <v>-6</v>
      </c>
      <c r="J12" s="15">
        <v>-6</v>
      </c>
      <c r="K12" s="15">
        <v>-6</v>
      </c>
      <c r="L12" s="15">
        <v>-6</v>
      </c>
      <c r="M12" s="15">
        <v>-6</v>
      </c>
      <c r="N12" s="15">
        <v>-6</v>
      </c>
      <c r="O12" s="15">
        <v>-6</v>
      </c>
      <c r="P12" s="15">
        <v>-6</v>
      </c>
      <c r="Q12" s="15">
        <v>-6</v>
      </c>
      <c r="R12" s="15">
        <v>-6</v>
      </c>
      <c r="S12" s="15">
        <v>-6</v>
      </c>
      <c r="T12" s="15">
        <v>-6</v>
      </c>
      <c r="U12" s="15">
        <v>-6</v>
      </c>
      <c r="V12" s="15">
        <v>-6</v>
      </c>
      <c r="W12" s="15">
        <v>-6</v>
      </c>
      <c r="X12" s="15">
        <v>-6</v>
      </c>
      <c r="Y12" s="15">
        <v>-6</v>
      </c>
      <c r="Z12" s="15">
        <v>-6</v>
      </c>
      <c r="AA12" s="15">
        <v>-6</v>
      </c>
      <c r="AB12" s="15">
        <v>-6</v>
      </c>
      <c r="AC12" s="15">
        <v>-6</v>
      </c>
      <c r="AD12" s="15">
        <v>-6</v>
      </c>
      <c r="AE12" s="15">
        <v>-6</v>
      </c>
      <c r="AF12" s="15">
        <v>-6</v>
      </c>
      <c r="AG12" s="15">
        <v>-6</v>
      </c>
    </row>
    <row r="13" spans="1:33" x14ac:dyDescent="0.25">
      <c r="A13" s="5">
        <v>2</v>
      </c>
      <c r="B13" s="5" t="s">
        <v>10</v>
      </c>
      <c r="C13" s="15">
        <v>-6</v>
      </c>
      <c r="D13" s="15">
        <v>-6</v>
      </c>
      <c r="E13" s="15">
        <v>-6</v>
      </c>
      <c r="F13" s="15">
        <v>-6</v>
      </c>
      <c r="G13" s="15">
        <v>-6</v>
      </c>
      <c r="H13" s="15">
        <v>-6</v>
      </c>
      <c r="I13" s="15">
        <v>-6</v>
      </c>
      <c r="J13" s="15">
        <v>-6</v>
      </c>
      <c r="K13" s="15">
        <v>-6</v>
      </c>
      <c r="L13" s="15">
        <v>-6</v>
      </c>
      <c r="M13" s="15">
        <v>-6</v>
      </c>
      <c r="N13" s="15">
        <v>-6</v>
      </c>
      <c r="O13" s="15">
        <v>-6</v>
      </c>
      <c r="P13" s="15">
        <v>-6</v>
      </c>
      <c r="Q13" s="15">
        <v>-6</v>
      </c>
      <c r="R13" s="15">
        <v>-6</v>
      </c>
      <c r="S13" s="15">
        <v>-6</v>
      </c>
      <c r="T13" s="15">
        <v>-6</v>
      </c>
      <c r="U13" s="15">
        <v>-6</v>
      </c>
      <c r="V13" s="15">
        <v>-6</v>
      </c>
      <c r="W13" s="15">
        <v>-6</v>
      </c>
      <c r="X13" s="15">
        <v>-6</v>
      </c>
      <c r="Y13" s="15">
        <v>-6</v>
      </c>
      <c r="Z13" s="15">
        <v>-6</v>
      </c>
      <c r="AA13" s="15">
        <v>-6</v>
      </c>
      <c r="AB13" s="15">
        <v>-6</v>
      </c>
      <c r="AC13" s="15">
        <v>-6</v>
      </c>
      <c r="AD13" s="15">
        <v>-6</v>
      </c>
      <c r="AE13" s="15">
        <v>-6</v>
      </c>
      <c r="AF13" s="15">
        <v>-6</v>
      </c>
      <c r="AG13" s="15">
        <v>-6</v>
      </c>
    </row>
    <row r="14" spans="1:33" x14ac:dyDescent="0.25">
      <c r="A14" s="5">
        <v>3</v>
      </c>
      <c r="B14" s="5" t="s">
        <v>11</v>
      </c>
      <c r="C14" s="15">
        <v>-6</v>
      </c>
      <c r="D14" s="15">
        <v>-6</v>
      </c>
      <c r="E14" s="15">
        <v>-6</v>
      </c>
      <c r="F14" s="15">
        <v>-6</v>
      </c>
      <c r="G14" s="15">
        <v>-6</v>
      </c>
      <c r="H14" s="15">
        <v>-6</v>
      </c>
      <c r="I14" s="15">
        <v>-6</v>
      </c>
      <c r="J14" s="15">
        <v>-6</v>
      </c>
      <c r="K14" s="15">
        <v>-6</v>
      </c>
      <c r="L14" s="15">
        <v>-6</v>
      </c>
      <c r="M14" s="15">
        <v>-6</v>
      </c>
      <c r="N14" s="15">
        <v>-6</v>
      </c>
      <c r="O14" s="15">
        <v>-6</v>
      </c>
      <c r="P14" s="15">
        <v>-6</v>
      </c>
      <c r="Q14" s="15">
        <v>-6</v>
      </c>
      <c r="R14" s="15">
        <v>-6</v>
      </c>
      <c r="S14" s="15">
        <v>-6</v>
      </c>
      <c r="T14" s="15">
        <v>-6</v>
      </c>
      <c r="U14" s="15">
        <v>-6</v>
      </c>
      <c r="V14" s="15">
        <v>-6</v>
      </c>
      <c r="W14" s="15">
        <v>-6</v>
      </c>
      <c r="X14" s="15">
        <v>-6</v>
      </c>
      <c r="Y14" s="15">
        <v>-6</v>
      </c>
      <c r="Z14" s="15">
        <v>-6</v>
      </c>
      <c r="AA14" s="15">
        <v>-6</v>
      </c>
      <c r="AB14" s="15">
        <v>-6</v>
      </c>
      <c r="AC14" s="15">
        <v>-6</v>
      </c>
      <c r="AD14" s="15">
        <v>-6</v>
      </c>
      <c r="AE14" s="15">
        <v>-6</v>
      </c>
      <c r="AF14" s="15">
        <v>-6</v>
      </c>
      <c r="AG14" s="15">
        <v>-6</v>
      </c>
    </row>
    <row r="15" spans="1:33" x14ac:dyDescent="0.25">
      <c r="A15" s="5">
        <v>4</v>
      </c>
      <c r="B15" s="5" t="s">
        <v>12</v>
      </c>
      <c r="C15" s="15">
        <v>-6</v>
      </c>
      <c r="D15" s="15">
        <v>-6</v>
      </c>
      <c r="E15" s="15">
        <v>-6</v>
      </c>
      <c r="F15" s="15">
        <v>-6</v>
      </c>
      <c r="G15" s="15">
        <v>-6</v>
      </c>
      <c r="H15" s="15">
        <v>-6</v>
      </c>
      <c r="I15" s="15">
        <v>-6</v>
      </c>
      <c r="J15" s="15">
        <v>-6</v>
      </c>
      <c r="K15" s="15">
        <v>-6</v>
      </c>
      <c r="L15" s="15">
        <v>-6</v>
      </c>
      <c r="M15" s="15">
        <v>-6</v>
      </c>
      <c r="N15" s="15">
        <v>-6</v>
      </c>
      <c r="O15" s="15">
        <v>-6</v>
      </c>
      <c r="P15" s="15">
        <v>-6</v>
      </c>
      <c r="Q15" s="15">
        <v>-6</v>
      </c>
      <c r="R15" s="15">
        <v>-6</v>
      </c>
      <c r="S15" s="15">
        <v>-6</v>
      </c>
      <c r="T15" s="15">
        <v>-6</v>
      </c>
      <c r="U15" s="15">
        <v>-6</v>
      </c>
      <c r="V15" s="15">
        <v>-6</v>
      </c>
      <c r="W15" s="15">
        <v>-6</v>
      </c>
      <c r="X15" s="15">
        <v>-6</v>
      </c>
      <c r="Y15" s="15">
        <v>-6</v>
      </c>
      <c r="Z15" s="15">
        <v>-6</v>
      </c>
      <c r="AA15" s="15">
        <v>-6</v>
      </c>
      <c r="AB15" s="15">
        <v>-6</v>
      </c>
      <c r="AC15" s="15">
        <v>-6</v>
      </c>
      <c r="AD15" s="15">
        <v>-6</v>
      </c>
      <c r="AE15" s="15">
        <v>-6</v>
      </c>
      <c r="AF15" s="15">
        <v>-6</v>
      </c>
      <c r="AG15" s="15">
        <v>-6</v>
      </c>
    </row>
    <row r="16" spans="1:33" x14ac:dyDescent="0.25">
      <c r="A16" s="5">
        <v>5</v>
      </c>
      <c r="B16" s="5" t="s">
        <v>13</v>
      </c>
      <c r="C16" s="15">
        <v>-6</v>
      </c>
      <c r="D16" s="15">
        <v>-6</v>
      </c>
      <c r="E16" s="15">
        <v>-6</v>
      </c>
      <c r="F16" s="15">
        <v>-6</v>
      </c>
      <c r="G16" s="15">
        <v>-6</v>
      </c>
      <c r="H16" s="15">
        <v>-6</v>
      </c>
      <c r="I16" s="15">
        <v>-6</v>
      </c>
      <c r="J16" s="15">
        <v>-6</v>
      </c>
      <c r="K16" s="15">
        <v>-6</v>
      </c>
      <c r="L16" s="15">
        <v>-6</v>
      </c>
      <c r="M16" s="15">
        <v>-6</v>
      </c>
      <c r="N16" s="15">
        <v>-6</v>
      </c>
      <c r="O16" s="15">
        <v>-6</v>
      </c>
      <c r="P16" s="15">
        <v>-6</v>
      </c>
      <c r="Q16" s="15">
        <v>-6</v>
      </c>
      <c r="R16" s="15">
        <v>-6</v>
      </c>
      <c r="S16" s="15">
        <v>-6</v>
      </c>
      <c r="T16" s="15">
        <v>-6</v>
      </c>
      <c r="U16" s="15">
        <v>-6</v>
      </c>
      <c r="V16" s="15">
        <v>-6</v>
      </c>
      <c r="W16" s="15">
        <v>-6</v>
      </c>
      <c r="X16" s="15">
        <v>-6</v>
      </c>
      <c r="Y16" s="15">
        <v>-6</v>
      </c>
      <c r="Z16" s="15">
        <v>-6</v>
      </c>
      <c r="AA16" s="15">
        <v>-6</v>
      </c>
      <c r="AB16" s="15">
        <v>-6</v>
      </c>
      <c r="AC16" s="15">
        <v>-6</v>
      </c>
      <c r="AD16" s="15">
        <v>-6</v>
      </c>
      <c r="AE16" s="15">
        <v>-6</v>
      </c>
      <c r="AF16" s="15">
        <v>-6</v>
      </c>
      <c r="AG16" s="15">
        <v>-6</v>
      </c>
    </row>
    <row r="17" spans="1:33" x14ac:dyDescent="0.25">
      <c r="A17" s="5">
        <v>6</v>
      </c>
      <c r="B17" s="5" t="s">
        <v>14</v>
      </c>
      <c r="C17" s="15">
        <v>-6</v>
      </c>
      <c r="D17" s="15">
        <v>-6</v>
      </c>
      <c r="E17" s="15">
        <v>-6</v>
      </c>
      <c r="F17" s="15">
        <v>-6</v>
      </c>
      <c r="G17" s="15">
        <v>-6</v>
      </c>
      <c r="H17" s="15">
        <v>-6</v>
      </c>
      <c r="I17" s="15">
        <v>-6</v>
      </c>
      <c r="J17" s="15">
        <v>-6</v>
      </c>
      <c r="K17" s="15">
        <v>-6</v>
      </c>
      <c r="L17" s="15">
        <v>-6</v>
      </c>
      <c r="M17" s="15">
        <v>-6</v>
      </c>
      <c r="N17" s="15">
        <v>-6</v>
      </c>
      <c r="O17" s="15">
        <v>-6</v>
      </c>
      <c r="P17" s="15">
        <v>-6</v>
      </c>
      <c r="Q17" s="15">
        <v>-6</v>
      </c>
      <c r="R17" s="15">
        <v>-6</v>
      </c>
      <c r="S17" s="15">
        <v>-6</v>
      </c>
      <c r="T17" s="15">
        <v>-6</v>
      </c>
      <c r="U17" s="15">
        <v>-6</v>
      </c>
      <c r="V17" s="15">
        <v>-6</v>
      </c>
      <c r="W17" s="15">
        <v>-6</v>
      </c>
      <c r="X17" s="15">
        <v>-6</v>
      </c>
      <c r="Y17" s="15">
        <v>-6</v>
      </c>
      <c r="Z17" s="15">
        <v>-6</v>
      </c>
      <c r="AA17" s="15">
        <v>-6</v>
      </c>
      <c r="AB17" s="15">
        <v>-6</v>
      </c>
      <c r="AC17" s="15">
        <v>-6</v>
      </c>
      <c r="AD17" s="15">
        <v>-6</v>
      </c>
      <c r="AE17" s="15">
        <v>-6</v>
      </c>
      <c r="AF17" s="15">
        <v>-6</v>
      </c>
      <c r="AG17" s="15">
        <v>-6</v>
      </c>
    </row>
    <row r="18" spans="1:33" x14ac:dyDescent="0.25">
      <c r="A18" s="5">
        <v>7</v>
      </c>
      <c r="B18" s="5" t="s">
        <v>15</v>
      </c>
      <c r="C18" s="15">
        <v>-6</v>
      </c>
      <c r="D18" s="15">
        <v>-6</v>
      </c>
      <c r="E18" s="15">
        <v>-6</v>
      </c>
      <c r="F18" s="15">
        <v>-6</v>
      </c>
      <c r="G18" s="15">
        <v>-6</v>
      </c>
      <c r="H18" s="15">
        <v>-6</v>
      </c>
      <c r="I18" s="15">
        <v>-6</v>
      </c>
      <c r="J18" s="15">
        <v>-6</v>
      </c>
      <c r="K18" s="15">
        <v>-6</v>
      </c>
      <c r="L18" s="15">
        <v>-6</v>
      </c>
      <c r="M18" s="15">
        <v>-6</v>
      </c>
      <c r="N18" s="15">
        <v>-6</v>
      </c>
      <c r="O18" s="15">
        <v>-6</v>
      </c>
      <c r="P18" s="15">
        <v>-6</v>
      </c>
      <c r="Q18" s="15">
        <v>-6</v>
      </c>
      <c r="R18" s="15">
        <v>-6</v>
      </c>
      <c r="S18" s="15">
        <v>-6</v>
      </c>
      <c r="T18" s="15">
        <v>-6</v>
      </c>
      <c r="U18" s="15">
        <v>-6</v>
      </c>
      <c r="V18" s="15">
        <v>-6</v>
      </c>
      <c r="W18" s="15">
        <v>-6</v>
      </c>
      <c r="X18" s="15">
        <v>-6</v>
      </c>
      <c r="Y18" s="15">
        <v>-6</v>
      </c>
      <c r="Z18" s="15">
        <v>-6</v>
      </c>
      <c r="AA18" s="15">
        <v>-6</v>
      </c>
      <c r="AB18" s="15">
        <v>-6</v>
      </c>
      <c r="AC18" s="15">
        <v>-6</v>
      </c>
      <c r="AD18" s="15">
        <v>-6</v>
      </c>
      <c r="AE18" s="15">
        <v>-6</v>
      </c>
      <c r="AF18" s="15">
        <v>-6</v>
      </c>
      <c r="AG18" s="15">
        <v>-6</v>
      </c>
    </row>
    <row r="19" spans="1:33" x14ac:dyDescent="0.25">
      <c r="A19" s="5">
        <v>8</v>
      </c>
      <c r="B19" s="5" t="s">
        <v>16</v>
      </c>
      <c r="C19" s="15">
        <v>-6</v>
      </c>
      <c r="D19" s="15">
        <v>-6</v>
      </c>
      <c r="E19" s="15">
        <v>-6</v>
      </c>
      <c r="F19" s="15">
        <v>-6</v>
      </c>
      <c r="G19" s="15">
        <v>-6</v>
      </c>
      <c r="H19" s="15">
        <v>-6</v>
      </c>
      <c r="I19" s="15">
        <v>-6</v>
      </c>
      <c r="J19" s="15">
        <v>-6</v>
      </c>
      <c r="K19" s="15">
        <v>-6</v>
      </c>
      <c r="L19" s="15">
        <v>-6</v>
      </c>
      <c r="M19" s="15">
        <v>-6</v>
      </c>
      <c r="N19" s="15">
        <v>-6</v>
      </c>
      <c r="O19" s="15">
        <v>-6</v>
      </c>
      <c r="P19" s="15">
        <v>-6</v>
      </c>
      <c r="Q19" s="15">
        <v>-6</v>
      </c>
      <c r="R19" s="15">
        <v>-6</v>
      </c>
      <c r="S19" s="15">
        <v>-6</v>
      </c>
      <c r="T19" s="15">
        <v>-6</v>
      </c>
      <c r="U19" s="15">
        <v>-6</v>
      </c>
      <c r="V19" s="15">
        <v>-6</v>
      </c>
      <c r="W19" s="15">
        <v>-6</v>
      </c>
      <c r="X19" s="15">
        <v>-6</v>
      </c>
      <c r="Y19" s="15">
        <v>-6</v>
      </c>
      <c r="Z19" s="15">
        <v>-6</v>
      </c>
      <c r="AA19" s="15">
        <v>-6</v>
      </c>
      <c r="AB19" s="15">
        <v>-6</v>
      </c>
      <c r="AC19" s="15">
        <v>-6</v>
      </c>
      <c r="AD19" s="15">
        <v>-6</v>
      </c>
      <c r="AE19" s="15">
        <v>-6</v>
      </c>
      <c r="AF19" s="15">
        <v>-6</v>
      </c>
      <c r="AG19" s="15">
        <v>-6</v>
      </c>
    </row>
    <row r="20" spans="1:33" x14ac:dyDescent="0.25">
      <c r="A20" s="5">
        <v>9</v>
      </c>
      <c r="B20" s="5" t="s">
        <v>17</v>
      </c>
      <c r="C20" s="15">
        <v>-6</v>
      </c>
      <c r="D20" s="15">
        <v>-6</v>
      </c>
      <c r="E20" s="15">
        <v>-6</v>
      </c>
      <c r="F20" s="15">
        <v>-6</v>
      </c>
      <c r="G20" s="15">
        <v>-6</v>
      </c>
      <c r="H20" s="15">
        <v>-6</v>
      </c>
      <c r="I20" s="15">
        <v>-6</v>
      </c>
      <c r="J20" s="15">
        <v>-6</v>
      </c>
      <c r="K20" s="15">
        <v>-6</v>
      </c>
      <c r="L20" s="15">
        <v>-6</v>
      </c>
      <c r="M20" s="15">
        <v>-6</v>
      </c>
      <c r="N20" s="15">
        <v>-6</v>
      </c>
      <c r="O20" s="15">
        <v>-6</v>
      </c>
      <c r="P20" s="15">
        <v>-6</v>
      </c>
      <c r="Q20" s="15">
        <v>-6</v>
      </c>
      <c r="R20" s="15">
        <v>-6</v>
      </c>
      <c r="S20" s="15">
        <v>-6</v>
      </c>
      <c r="T20" s="15">
        <v>-6</v>
      </c>
      <c r="U20" s="15">
        <v>-6</v>
      </c>
      <c r="V20" s="15">
        <v>-6</v>
      </c>
      <c r="W20" s="15">
        <v>-6</v>
      </c>
      <c r="X20" s="15">
        <v>-6</v>
      </c>
      <c r="Y20" s="15">
        <v>-6</v>
      </c>
      <c r="Z20" s="15">
        <v>-6</v>
      </c>
      <c r="AA20" s="15">
        <v>-6</v>
      </c>
      <c r="AB20" s="15">
        <v>-6</v>
      </c>
      <c r="AC20" s="15">
        <v>-6</v>
      </c>
      <c r="AD20" s="15">
        <v>-6</v>
      </c>
      <c r="AE20" s="15">
        <v>-6</v>
      </c>
      <c r="AF20" s="15">
        <v>-6</v>
      </c>
      <c r="AG20" s="15">
        <v>-6</v>
      </c>
    </row>
    <row r="21" spans="1:33" x14ac:dyDescent="0.25">
      <c r="A21" s="5">
        <v>10</v>
      </c>
      <c r="B21" s="5" t="s">
        <v>18</v>
      </c>
      <c r="C21" s="15">
        <v>-6</v>
      </c>
      <c r="D21" s="15">
        <v>-6</v>
      </c>
      <c r="E21" s="15">
        <v>-6</v>
      </c>
      <c r="F21" s="15">
        <v>-6</v>
      </c>
      <c r="G21" s="15">
        <v>-6</v>
      </c>
      <c r="H21" s="15">
        <v>-6</v>
      </c>
      <c r="I21" s="15">
        <v>-6</v>
      </c>
      <c r="J21" s="15">
        <v>-6</v>
      </c>
      <c r="K21" s="15">
        <v>-6</v>
      </c>
      <c r="L21" s="15">
        <v>-6</v>
      </c>
      <c r="M21" s="15">
        <v>-6</v>
      </c>
      <c r="N21" s="15">
        <v>-6</v>
      </c>
      <c r="O21" s="15">
        <v>-6</v>
      </c>
      <c r="P21" s="15">
        <v>-6</v>
      </c>
      <c r="Q21" s="15">
        <v>-6</v>
      </c>
      <c r="R21" s="15">
        <v>-6</v>
      </c>
      <c r="S21" s="15">
        <v>-6</v>
      </c>
      <c r="T21" s="15">
        <v>-6</v>
      </c>
      <c r="U21" s="15">
        <v>-6</v>
      </c>
      <c r="V21" s="15">
        <v>-6</v>
      </c>
      <c r="W21" s="15">
        <v>-6</v>
      </c>
      <c r="X21" s="15">
        <v>-6</v>
      </c>
      <c r="Y21" s="15">
        <v>-6</v>
      </c>
      <c r="Z21" s="15">
        <v>-6</v>
      </c>
      <c r="AA21" s="15">
        <v>-6</v>
      </c>
      <c r="AB21" s="15">
        <v>-6</v>
      </c>
      <c r="AC21" s="15">
        <v>-6</v>
      </c>
      <c r="AD21" s="15">
        <v>-6</v>
      </c>
      <c r="AE21" s="15">
        <v>-6</v>
      </c>
      <c r="AF21" s="15">
        <v>-6</v>
      </c>
      <c r="AG21" s="15">
        <v>-6</v>
      </c>
    </row>
    <row r="22" spans="1:33" x14ac:dyDescent="0.25">
      <c r="A22" s="5">
        <v>11</v>
      </c>
      <c r="B22" s="5" t="s">
        <v>19</v>
      </c>
      <c r="C22" s="15">
        <v>-6</v>
      </c>
      <c r="D22" s="15">
        <v>-6</v>
      </c>
      <c r="E22" s="15">
        <v>-6</v>
      </c>
      <c r="F22" s="15">
        <v>-6</v>
      </c>
      <c r="G22" s="15">
        <v>-6</v>
      </c>
      <c r="H22" s="15">
        <v>-6</v>
      </c>
      <c r="I22" s="15">
        <v>-6</v>
      </c>
      <c r="J22" s="15">
        <v>-6</v>
      </c>
      <c r="K22" s="15">
        <v>-6</v>
      </c>
      <c r="L22" s="15">
        <v>-6</v>
      </c>
      <c r="M22" s="15">
        <v>-6</v>
      </c>
      <c r="N22" s="15">
        <v>-6</v>
      </c>
      <c r="O22" s="15">
        <v>-6</v>
      </c>
      <c r="P22" s="15">
        <v>-6</v>
      </c>
      <c r="Q22" s="15">
        <v>-6</v>
      </c>
      <c r="R22" s="15">
        <v>-6</v>
      </c>
      <c r="S22" s="15">
        <v>-6</v>
      </c>
      <c r="T22" s="15">
        <v>-6</v>
      </c>
      <c r="U22" s="15">
        <v>-6</v>
      </c>
      <c r="V22" s="15">
        <v>-6</v>
      </c>
      <c r="W22" s="15">
        <v>-6</v>
      </c>
      <c r="X22" s="15">
        <v>-6</v>
      </c>
      <c r="Y22" s="15">
        <v>-6</v>
      </c>
      <c r="Z22" s="15">
        <v>-6</v>
      </c>
      <c r="AA22" s="15">
        <v>-6</v>
      </c>
      <c r="AB22" s="15">
        <v>-6</v>
      </c>
      <c r="AC22" s="15">
        <v>-6</v>
      </c>
      <c r="AD22" s="15">
        <v>-6</v>
      </c>
      <c r="AE22" s="15">
        <v>-6</v>
      </c>
      <c r="AF22" s="15">
        <v>-6</v>
      </c>
      <c r="AG22" s="15">
        <v>-6</v>
      </c>
    </row>
    <row r="23" spans="1:33" x14ac:dyDescent="0.25">
      <c r="A23" s="5">
        <v>12</v>
      </c>
      <c r="B23" s="5" t="s">
        <v>20</v>
      </c>
      <c r="C23" s="15">
        <v>-6</v>
      </c>
      <c r="D23" s="15">
        <v>-6</v>
      </c>
      <c r="E23" s="15">
        <v>-6</v>
      </c>
      <c r="F23" s="15">
        <v>-6</v>
      </c>
      <c r="G23" s="15">
        <v>-6</v>
      </c>
      <c r="H23" s="15">
        <v>-6</v>
      </c>
      <c r="I23" s="15">
        <v>-6</v>
      </c>
      <c r="J23" s="15">
        <v>-6</v>
      </c>
      <c r="K23" s="15">
        <v>-6</v>
      </c>
      <c r="L23" s="15">
        <v>-6</v>
      </c>
      <c r="M23" s="15">
        <v>-6</v>
      </c>
      <c r="N23" s="15">
        <v>-6</v>
      </c>
      <c r="O23" s="15">
        <v>-6</v>
      </c>
      <c r="P23" s="15">
        <v>-6</v>
      </c>
      <c r="Q23" s="15">
        <v>-6</v>
      </c>
      <c r="R23" s="15">
        <v>-6</v>
      </c>
      <c r="S23" s="15">
        <v>-6</v>
      </c>
      <c r="T23" s="15">
        <v>-6</v>
      </c>
      <c r="U23" s="15">
        <v>-6</v>
      </c>
      <c r="V23" s="15">
        <v>-6</v>
      </c>
      <c r="W23" s="15">
        <v>-6</v>
      </c>
      <c r="X23" s="15">
        <v>-6</v>
      </c>
      <c r="Y23" s="15">
        <v>-6</v>
      </c>
      <c r="Z23" s="15">
        <v>-6</v>
      </c>
      <c r="AA23" s="15">
        <v>-6</v>
      </c>
      <c r="AB23" s="15">
        <v>-6</v>
      </c>
      <c r="AC23" s="15">
        <v>-6</v>
      </c>
      <c r="AD23" s="15">
        <v>-6</v>
      </c>
      <c r="AE23" s="15">
        <v>-6</v>
      </c>
      <c r="AF23" s="15">
        <v>-6</v>
      </c>
      <c r="AG23" s="15">
        <v>-6</v>
      </c>
    </row>
    <row r="24" spans="1:33" x14ac:dyDescent="0.25">
      <c r="A24" s="5">
        <v>13</v>
      </c>
      <c r="B24" s="5" t="s">
        <v>21</v>
      </c>
      <c r="C24" s="15">
        <v>-6</v>
      </c>
      <c r="D24" s="15">
        <v>-6</v>
      </c>
      <c r="E24" s="15">
        <v>-6</v>
      </c>
      <c r="F24" s="15">
        <v>-6</v>
      </c>
      <c r="G24" s="15">
        <v>-6</v>
      </c>
      <c r="H24" s="15">
        <v>-6</v>
      </c>
      <c r="I24" s="15">
        <v>-6</v>
      </c>
      <c r="J24" s="15">
        <v>-6</v>
      </c>
      <c r="K24" s="15">
        <v>-6</v>
      </c>
      <c r="L24" s="15">
        <v>-6</v>
      </c>
      <c r="M24" s="15">
        <v>-6</v>
      </c>
      <c r="N24" s="15">
        <v>-6</v>
      </c>
      <c r="O24" s="15">
        <v>-6</v>
      </c>
      <c r="P24" s="15">
        <v>-6</v>
      </c>
      <c r="Q24" s="15">
        <v>-6</v>
      </c>
      <c r="R24" s="15">
        <v>-6</v>
      </c>
      <c r="S24" s="15">
        <v>-6</v>
      </c>
      <c r="T24" s="15">
        <v>-6</v>
      </c>
      <c r="U24" s="15">
        <v>-6</v>
      </c>
      <c r="V24" s="15">
        <v>-6</v>
      </c>
      <c r="W24" s="15">
        <v>-6</v>
      </c>
      <c r="X24" s="15">
        <v>-6</v>
      </c>
      <c r="Y24" s="15">
        <v>-6</v>
      </c>
      <c r="Z24" s="15">
        <v>-6</v>
      </c>
      <c r="AA24" s="15">
        <v>-6</v>
      </c>
      <c r="AB24" s="15">
        <v>-6</v>
      </c>
      <c r="AC24" s="15">
        <v>-6</v>
      </c>
      <c r="AD24" s="15">
        <v>-6</v>
      </c>
      <c r="AE24" s="15">
        <v>-6</v>
      </c>
      <c r="AF24" s="15">
        <v>-6</v>
      </c>
      <c r="AG24" s="15">
        <v>-6</v>
      </c>
    </row>
    <row r="25" spans="1:33" x14ac:dyDescent="0.25">
      <c r="A25" s="5">
        <v>14</v>
      </c>
      <c r="B25" s="5" t="s">
        <v>22</v>
      </c>
      <c r="C25" s="15">
        <v>-6</v>
      </c>
      <c r="D25" s="15">
        <v>-6</v>
      </c>
      <c r="E25" s="15">
        <v>-6</v>
      </c>
      <c r="F25" s="15">
        <v>-6</v>
      </c>
      <c r="G25" s="15">
        <v>-6</v>
      </c>
      <c r="H25" s="15">
        <v>-6</v>
      </c>
      <c r="I25" s="15">
        <v>-6</v>
      </c>
      <c r="J25" s="15">
        <v>-6</v>
      </c>
      <c r="K25" s="15">
        <v>-6</v>
      </c>
      <c r="L25" s="15">
        <v>-6</v>
      </c>
      <c r="M25" s="15">
        <v>-6</v>
      </c>
      <c r="N25" s="15">
        <v>-6</v>
      </c>
      <c r="O25" s="15">
        <v>-6</v>
      </c>
      <c r="P25" s="15">
        <v>-6</v>
      </c>
      <c r="Q25" s="15">
        <v>-6</v>
      </c>
      <c r="R25" s="15">
        <v>-6</v>
      </c>
      <c r="S25" s="15">
        <v>-6</v>
      </c>
      <c r="T25" s="15">
        <v>-6</v>
      </c>
      <c r="U25" s="15">
        <v>-6</v>
      </c>
      <c r="V25" s="15">
        <v>-6</v>
      </c>
      <c r="W25" s="15">
        <v>-6</v>
      </c>
      <c r="X25" s="15">
        <v>-6</v>
      </c>
      <c r="Y25" s="15">
        <v>-6</v>
      </c>
      <c r="Z25" s="15">
        <v>-6</v>
      </c>
      <c r="AA25" s="15">
        <v>-6</v>
      </c>
      <c r="AB25" s="15">
        <v>-6</v>
      </c>
      <c r="AC25" s="15">
        <v>-6</v>
      </c>
      <c r="AD25" s="15">
        <v>-6</v>
      </c>
      <c r="AE25" s="15">
        <v>-6</v>
      </c>
      <c r="AF25" s="15">
        <v>-6</v>
      </c>
      <c r="AG25" s="15">
        <v>-6</v>
      </c>
    </row>
    <row r="26" spans="1:33" x14ac:dyDescent="0.25">
      <c r="A26" s="5">
        <v>15</v>
      </c>
      <c r="B26" s="5" t="s">
        <v>23</v>
      </c>
      <c r="C26" s="15">
        <v>-6</v>
      </c>
      <c r="D26" s="15">
        <v>-6</v>
      </c>
      <c r="E26" s="15">
        <v>-6</v>
      </c>
      <c r="F26" s="15">
        <v>-6</v>
      </c>
      <c r="G26" s="15">
        <v>-6</v>
      </c>
      <c r="H26" s="15">
        <v>-6</v>
      </c>
      <c r="I26" s="15">
        <v>-6</v>
      </c>
      <c r="J26" s="15">
        <v>-6</v>
      </c>
      <c r="K26" s="15">
        <v>-6</v>
      </c>
      <c r="L26" s="15">
        <v>-6</v>
      </c>
      <c r="M26" s="15">
        <v>-6</v>
      </c>
      <c r="N26" s="15">
        <v>-6</v>
      </c>
      <c r="O26" s="15">
        <v>-6</v>
      </c>
      <c r="P26" s="15">
        <v>-6</v>
      </c>
      <c r="Q26" s="15">
        <v>-6</v>
      </c>
      <c r="R26" s="15">
        <v>-6</v>
      </c>
      <c r="S26" s="15">
        <v>-6</v>
      </c>
      <c r="T26" s="15">
        <v>-6</v>
      </c>
      <c r="U26" s="15">
        <v>-6</v>
      </c>
      <c r="V26" s="15">
        <v>-6</v>
      </c>
      <c r="W26" s="15">
        <v>-6</v>
      </c>
      <c r="X26" s="15">
        <v>-6</v>
      </c>
      <c r="Y26" s="15">
        <v>-6</v>
      </c>
      <c r="Z26" s="15">
        <v>-6</v>
      </c>
      <c r="AA26" s="15">
        <v>-6</v>
      </c>
      <c r="AB26" s="15">
        <v>-6</v>
      </c>
      <c r="AC26" s="15">
        <v>-6</v>
      </c>
      <c r="AD26" s="15">
        <v>-6</v>
      </c>
      <c r="AE26" s="15">
        <v>-6</v>
      </c>
      <c r="AF26" s="15">
        <v>-6</v>
      </c>
      <c r="AG26" s="15">
        <v>-6</v>
      </c>
    </row>
    <row r="27" spans="1:33" x14ac:dyDescent="0.25">
      <c r="A27" s="5">
        <v>16</v>
      </c>
      <c r="B27" s="5" t="s">
        <v>24</v>
      </c>
      <c r="C27" s="15">
        <v>-6</v>
      </c>
      <c r="D27" s="15">
        <v>-6</v>
      </c>
      <c r="E27" s="15">
        <v>-6</v>
      </c>
      <c r="F27" s="15">
        <v>-6</v>
      </c>
      <c r="G27" s="15">
        <v>-6</v>
      </c>
      <c r="H27" s="15">
        <v>-6</v>
      </c>
      <c r="I27" s="15">
        <v>-6</v>
      </c>
      <c r="J27" s="15">
        <v>-6</v>
      </c>
      <c r="K27" s="15">
        <v>-6</v>
      </c>
      <c r="L27" s="15">
        <v>-6</v>
      </c>
      <c r="M27" s="15">
        <v>-6</v>
      </c>
      <c r="N27" s="15">
        <v>-6</v>
      </c>
      <c r="O27" s="15">
        <v>-6</v>
      </c>
      <c r="P27" s="15">
        <v>-6</v>
      </c>
      <c r="Q27" s="15">
        <v>-6</v>
      </c>
      <c r="R27" s="15">
        <v>-6</v>
      </c>
      <c r="S27" s="15">
        <v>-6</v>
      </c>
      <c r="T27" s="15">
        <v>-6</v>
      </c>
      <c r="U27" s="15">
        <v>-6</v>
      </c>
      <c r="V27" s="15">
        <v>-6</v>
      </c>
      <c r="W27" s="15">
        <v>-6</v>
      </c>
      <c r="X27" s="15">
        <v>-6</v>
      </c>
      <c r="Y27" s="15">
        <v>-6</v>
      </c>
      <c r="Z27" s="15">
        <v>-6</v>
      </c>
      <c r="AA27" s="15">
        <v>-6</v>
      </c>
      <c r="AB27" s="15">
        <v>-6</v>
      </c>
      <c r="AC27" s="15">
        <v>-6</v>
      </c>
      <c r="AD27" s="15">
        <v>-6</v>
      </c>
      <c r="AE27" s="15">
        <v>-6</v>
      </c>
      <c r="AF27" s="15">
        <v>-6</v>
      </c>
      <c r="AG27" s="15">
        <v>-6</v>
      </c>
    </row>
    <row r="28" spans="1:33" x14ac:dyDescent="0.25">
      <c r="A28" s="5">
        <v>17</v>
      </c>
      <c r="B28" s="5" t="s">
        <v>25</v>
      </c>
      <c r="C28" s="15">
        <v>-6</v>
      </c>
      <c r="D28" s="15">
        <v>-6</v>
      </c>
      <c r="E28" s="15">
        <v>-6</v>
      </c>
      <c r="F28" s="15">
        <v>-6</v>
      </c>
      <c r="G28" s="15">
        <v>-6</v>
      </c>
      <c r="H28" s="15">
        <v>-6</v>
      </c>
      <c r="I28" s="15">
        <v>-6</v>
      </c>
      <c r="J28" s="15">
        <v>-6</v>
      </c>
      <c r="K28" s="15">
        <v>-6</v>
      </c>
      <c r="L28" s="15">
        <v>-6</v>
      </c>
      <c r="M28" s="15">
        <v>-6</v>
      </c>
      <c r="N28" s="15">
        <v>-6</v>
      </c>
      <c r="O28" s="15">
        <v>-6</v>
      </c>
      <c r="P28" s="15">
        <v>-6</v>
      </c>
      <c r="Q28" s="15">
        <v>-6</v>
      </c>
      <c r="R28" s="15">
        <v>-6</v>
      </c>
      <c r="S28" s="15">
        <v>-6</v>
      </c>
      <c r="T28" s="15">
        <v>-6</v>
      </c>
      <c r="U28" s="15">
        <v>-6</v>
      </c>
      <c r="V28" s="15">
        <v>-6</v>
      </c>
      <c r="W28" s="15">
        <v>-6</v>
      </c>
      <c r="X28" s="15">
        <v>-6</v>
      </c>
      <c r="Y28" s="15">
        <v>-6</v>
      </c>
      <c r="Z28" s="15">
        <v>-6</v>
      </c>
      <c r="AA28" s="15">
        <v>-6</v>
      </c>
      <c r="AB28" s="15">
        <v>-6</v>
      </c>
      <c r="AC28" s="15">
        <v>-6</v>
      </c>
      <c r="AD28" s="15">
        <v>-6</v>
      </c>
      <c r="AE28" s="15">
        <v>-6</v>
      </c>
      <c r="AF28" s="15">
        <v>-6</v>
      </c>
      <c r="AG28" s="15">
        <v>-6</v>
      </c>
    </row>
    <row r="29" spans="1:33" x14ac:dyDescent="0.25">
      <c r="A29" s="5">
        <v>18</v>
      </c>
      <c r="B29" s="5" t="s">
        <v>26</v>
      </c>
      <c r="C29" s="15">
        <v>-6</v>
      </c>
      <c r="D29" s="15">
        <v>-6</v>
      </c>
      <c r="E29" s="15">
        <v>-6</v>
      </c>
      <c r="F29" s="15">
        <v>-6</v>
      </c>
      <c r="G29" s="15">
        <v>-6</v>
      </c>
      <c r="H29" s="15">
        <v>-6</v>
      </c>
      <c r="I29" s="15">
        <v>-6</v>
      </c>
      <c r="J29" s="15">
        <v>-6</v>
      </c>
      <c r="K29" s="15">
        <v>-6</v>
      </c>
      <c r="L29" s="15">
        <v>-6</v>
      </c>
      <c r="M29" s="15">
        <v>-6</v>
      </c>
      <c r="N29" s="15">
        <v>-6</v>
      </c>
      <c r="O29" s="15">
        <v>-6</v>
      </c>
      <c r="P29" s="15">
        <v>-6</v>
      </c>
      <c r="Q29" s="15">
        <v>-6</v>
      </c>
      <c r="R29" s="15">
        <v>-6</v>
      </c>
      <c r="S29" s="15">
        <v>-6</v>
      </c>
      <c r="T29" s="15">
        <v>-6</v>
      </c>
      <c r="U29" s="15">
        <v>-6</v>
      </c>
      <c r="V29" s="15">
        <v>-6</v>
      </c>
      <c r="W29" s="15">
        <v>-6</v>
      </c>
      <c r="X29" s="15">
        <v>-6</v>
      </c>
      <c r="Y29" s="15">
        <v>-6</v>
      </c>
      <c r="Z29" s="15">
        <v>-6</v>
      </c>
      <c r="AA29" s="15">
        <v>-6</v>
      </c>
      <c r="AB29" s="15">
        <v>-6</v>
      </c>
      <c r="AC29" s="15">
        <v>-6</v>
      </c>
      <c r="AD29" s="15">
        <v>-6</v>
      </c>
      <c r="AE29" s="15">
        <v>-6</v>
      </c>
      <c r="AF29" s="15">
        <v>-6</v>
      </c>
      <c r="AG29" s="15">
        <v>-6</v>
      </c>
    </row>
    <row r="30" spans="1:33" x14ac:dyDescent="0.25">
      <c r="A30" s="5">
        <v>19</v>
      </c>
      <c r="B30" s="5" t="s">
        <v>27</v>
      </c>
      <c r="C30" s="15">
        <v>-6</v>
      </c>
      <c r="D30" s="15">
        <v>-6</v>
      </c>
      <c r="E30" s="15">
        <v>-6</v>
      </c>
      <c r="F30" s="15">
        <v>-6</v>
      </c>
      <c r="G30" s="15">
        <v>-6</v>
      </c>
      <c r="H30" s="15">
        <v>-6</v>
      </c>
      <c r="I30" s="15">
        <v>-6</v>
      </c>
      <c r="J30" s="15">
        <v>-6</v>
      </c>
      <c r="K30" s="15">
        <v>-6</v>
      </c>
      <c r="L30" s="15">
        <v>-6</v>
      </c>
      <c r="M30" s="15">
        <v>-6</v>
      </c>
      <c r="N30" s="15">
        <v>-6</v>
      </c>
      <c r="O30" s="15">
        <v>-6</v>
      </c>
      <c r="P30" s="15">
        <v>-6</v>
      </c>
      <c r="Q30" s="15">
        <v>-6</v>
      </c>
      <c r="R30" s="15">
        <v>-6</v>
      </c>
      <c r="S30" s="15">
        <v>-6</v>
      </c>
      <c r="T30" s="15">
        <v>-6</v>
      </c>
      <c r="U30" s="15">
        <v>-6</v>
      </c>
      <c r="V30" s="15">
        <v>-6</v>
      </c>
      <c r="W30" s="15">
        <v>-6</v>
      </c>
      <c r="X30" s="15">
        <v>-6</v>
      </c>
      <c r="Y30" s="15">
        <v>-6</v>
      </c>
      <c r="Z30" s="15">
        <v>-6</v>
      </c>
      <c r="AA30" s="15">
        <v>-6</v>
      </c>
      <c r="AB30" s="15">
        <v>-6</v>
      </c>
      <c r="AC30" s="15">
        <v>-6</v>
      </c>
      <c r="AD30" s="15">
        <v>-6</v>
      </c>
      <c r="AE30" s="15">
        <v>-6</v>
      </c>
      <c r="AF30" s="15">
        <v>-6</v>
      </c>
      <c r="AG30" s="15">
        <v>-6</v>
      </c>
    </row>
    <row r="31" spans="1:33" x14ac:dyDescent="0.25">
      <c r="A31" s="5">
        <v>20</v>
      </c>
      <c r="B31" s="5" t="s">
        <v>28</v>
      </c>
      <c r="C31" s="15">
        <v>-6</v>
      </c>
      <c r="D31" s="15">
        <v>-6</v>
      </c>
      <c r="E31" s="15">
        <v>-6</v>
      </c>
      <c r="F31" s="15">
        <v>-6</v>
      </c>
      <c r="G31" s="15">
        <v>-6</v>
      </c>
      <c r="H31" s="15">
        <v>-6</v>
      </c>
      <c r="I31" s="15">
        <v>-6</v>
      </c>
      <c r="J31" s="15">
        <v>-6</v>
      </c>
      <c r="K31" s="15">
        <v>-6</v>
      </c>
      <c r="L31" s="15">
        <v>-6</v>
      </c>
      <c r="M31" s="15">
        <v>-6</v>
      </c>
      <c r="N31" s="15">
        <v>-6</v>
      </c>
      <c r="O31" s="15">
        <v>-6</v>
      </c>
      <c r="P31" s="15">
        <v>-6</v>
      </c>
      <c r="Q31" s="15">
        <v>-6</v>
      </c>
      <c r="R31" s="15">
        <v>-6</v>
      </c>
      <c r="S31" s="15">
        <v>-6</v>
      </c>
      <c r="T31" s="15">
        <v>-6</v>
      </c>
      <c r="U31" s="15">
        <v>-6</v>
      </c>
      <c r="V31" s="15">
        <v>-6</v>
      </c>
      <c r="W31" s="15">
        <v>-6</v>
      </c>
      <c r="X31" s="15">
        <v>-6</v>
      </c>
      <c r="Y31" s="15">
        <v>-6</v>
      </c>
      <c r="Z31" s="15">
        <v>-6</v>
      </c>
      <c r="AA31" s="15">
        <v>-6</v>
      </c>
      <c r="AB31" s="15">
        <v>-6</v>
      </c>
      <c r="AC31" s="15">
        <v>-6</v>
      </c>
      <c r="AD31" s="15">
        <v>-6</v>
      </c>
      <c r="AE31" s="15">
        <v>-6</v>
      </c>
      <c r="AF31" s="15">
        <v>-6</v>
      </c>
      <c r="AG31" s="15">
        <v>-6</v>
      </c>
    </row>
    <row r="32" spans="1:33" x14ac:dyDescent="0.25">
      <c r="A32" s="5">
        <v>21</v>
      </c>
      <c r="B32" s="5" t="s">
        <v>29</v>
      </c>
      <c r="C32" s="15">
        <v>-6</v>
      </c>
      <c r="D32" s="15">
        <v>-6</v>
      </c>
      <c r="E32" s="15">
        <v>-6</v>
      </c>
      <c r="F32" s="15">
        <v>-6</v>
      </c>
      <c r="G32" s="15">
        <v>-6</v>
      </c>
      <c r="H32" s="15">
        <v>-6</v>
      </c>
      <c r="I32" s="15">
        <v>-6</v>
      </c>
      <c r="J32" s="15">
        <v>-6</v>
      </c>
      <c r="K32" s="15">
        <v>-6</v>
      </c>
      <c r="L32" s="15">
        <v>-6</v>
      </c>
      <c r="M32" s="15">
        <v>-6</v>
      </c>
      <c r="N32" s="15">
        <v>-6</v>
      </c>
      <c r="O32" s="15">
        <v>-6</v>
      </c>
      <c r="P32" s="15">
        <v>-6</v>
      </c>
      <c r="Q32" s="15">
        <v>-6</v>
      </c>
      <c r="R32" s="15">
        <v>-6</v>
      </c>
      <c r="S32" s="15">
        <v>-6</v>
      </c>
      <c r="T32" s="15">
        <v>-6</v>
      </c>
      <c r="U32" s="15">
        <v>-6</v>
      </c>
      <c r="V32" s="15">
        <v>-6</v>
      </c>
      <c r="W32" s="15">
        <v>-6</v>
      </c>
      <c r="X32" s="15">
        <v>-6</v>
      </c>
      <c r="Y32" s="15">
        <v>-6</v>
      </c>
      <c r="Z32" s="15">
        <v>-6</v>
      </c>
      <c r="AA32" s="15">
        <v>-6</v>
      </c>
      <c r="AB32" s="15">
        <v>-6</v>
      </c>
      <c r="AC32" s="15">
        <v>-6</v>
      </c>
      <c r="AD32" s="15">
        <v>-6</v>
      </c>
      <c r="AE32" s="15">
        <v>-6</v>
      </c>
      <c r="AF32" s="15">
        <v>-6</v>
      </c>
      <c r="AG32" s="15">
        <v>-6</v>
      </c>
    </row>
    <row r="33" spans="1:33" x14ac:dyDescent="0.25">
      <c r="A33" s="5">
        <v>22</v>
      </c>
      <c r="B33" s="5" t="s">
        <v>30</v>
      </c>
      <c r="C33" s="15">
        <v>-6</v>
      </c>
      <c r="D33" s="15">
        <v>-6</v>
      </c>
      <c r="E33" s="15">
        <v>-6</v>
      </c>
      <c r="F33" s="15">
        <v>-6</v>
      </c>
      <c r="G33" s="15">
        <v>-6</v>
      </c>
      <c r="H33" s="15">
        <v>-6</v>
      </c>
      <c r="I33" s="15">
        <v>-6</v>
      </c>
      <c r="J33" s="15">
        <v>-6</v>
      </c>
      <c r="K33" s="15">
        <v>-6</v>
      </c>
      <c r="L33" s="15">
        <v>-6</v>
      </c>
      <c r="M33" s="15">
        <v>-6</v>
      </c>
      <c r="N33" s="15">
        <v>-6</v>
      </c>
      <c r="O33" s="15">
        <v>-6</v>
      </c>
      <c r="P33" s="15">
        <v>-6</v>
      </c>
      <c r="Q33" s="15">
        <v>-6</v>
      </c>
      <c r="R33" s="15">
        <v>-6</v>
      </c>
      <c r="S33" s="15">
        <v>-6</v>
      </c>
      <c r="T33" s="15">
        <v>-6</v>
      </c>
      <c r="U33" s="15">
        <v>-6</v>
      </c>
      <c r="V33" s="15">
        <v>-6</v>
      </c>
      <c r="W33" s="15">
        <v>-6</v>
      </c>
      <c r="X33" s="15">
        <v>-6</v>
      </c>
      <c r="Y33" s="15">
        <v>-6</v>
      </c>
      <c r="Z33" s="15">
        <v>-6</v>
      </c>
      <c r="AA33" s="15">
        <v>-6</v>
      </c>
      <c r="AB33" s="15">
        <v>-6</v>
      </c>
      <c r="AC33" s="15">
        <v>-6</v>
      </c>
      <c r="AD33" s="15">
        <v>-6</v>
      </c>
      <c r="AE33" s="15">
        <v>-6</v>
      </c>
      <c r="AF33" s="15">
        <v>-6</v>
      </c>
      <c r="AG33" s="15">
        <v>-6</v>
      </c>
    </row>
    <row r="34" spans="1:33" x14ac:dyDescent="0.25">
      <c r="A34" s="5">
        <v>23</v>
      </c>
      <c r="B34" s="5" t="s">
        <v>31</v>
      </c>
      <c r="C34" s="15">
        <v>-6</v>
      </c>
      <c r="D34" s="15">
        <v>-6</v>
      </c>
      <c r="E34" s="15">
        <v>-6</v>
      </c>
      <c r="F34" s="15">
        <v>-6</v>
      </c>
      <c r="G34" s="15">
        <v>-6</v>
      </c>
      <c r="H34" s="15">
        <v>-6</v>
      </c>
      <c r="I34" s="15">
        <v>-6</v>
      </c>
      <c r="J34" s="15">
        <v>-6</v>
      </c>
      <c r="K34" s="15">
        <v>-6</v>
      </c>
      <c r="L34" s="15">
        <v>-6</v>
      </c>
      <c r="M34" s="15">
        <v>-6</v>
      </c>
      <c r="N34" s="15">
        <v>-6</v>
      </c>
      <c r="O34" s="15">
        <v>-6</v>
      </c>
      <c r="P34" s="15">
        <v>-6</v>
      </c>
      <c r="Q34" s="15">
        <v>-6</v>
      </c>
      <c r="R34" s="15">
        <v>-6</v>
      </c>
      <c r="S34" s="15">
        <v>-6</v>
      </c>
      <c r="T34" s="15">
        <v>-6</v>
      </c>
      <c r="U34" s="15">
        <v>-6</v>
      </c>
      <c r="V34" s="15">
        <v>-6</v>
      </c>
      <c r="W34" s="15">
        <v>-6</v>
      </c>
      <c r="X34" s="15">
        <v>-6</v>
      </c>
      <c r="Y34" s="15">
        <v>-6</v>
      </c>
      <c r="Z34" s="15">
        <v>-6</v>
      </c>
      <c r="AA34" s="15">
        <v>-6</v>
      </c>
      <c r="AB34" s="15">
        <v>-6</v>
      </c>
      <c r="AC34" s="15">
        <v>-6</v>
      </c>
      <c r="AD34" s="15">
        <v>-6</v>
      </c>
      <c r="AE34" s="15">
        <v>-6</v>
      </c>
      <c r="AF34" s="15">
        <v>-6</v>
      </c>
      <c r="AG34" s="15">
        <v>-6</v>
      </c>
    </row>
    <row r="35" spans="1:33" x14ac:dyDescent="0.25">
      <c r="A35" s="5">
        <v>24</v>
      </c>
      <c r="B35" s="5" t="s">
        <v>32</v>
      </c>
      <c r="C35" s="15">
        <v>-6</v>
      </c>
      <c r="D35" s="15">
        <v>-6</v>
      </c>
      <c r="E35" s="15">
        <v>-6</v>
      </c>
      <c r="F35" s="15">
        <v>-6</v>
      </c>
      <c r="G35" s="15">
        <v>-6</v>
      </c>
      <c r="H35" s="15">
        <v>-6</v>
      </c>
      <c r="I35" s="15">
        <v>-6</v>
      </c>
      <c r="J35" s="15">
        <v>-6</v>
      </c>
      <c r="K35" s="15">
        <v>-6</v>
      </c>
      <c r="L35" s="15">
        <v>-6</v>
      </c>
      <c r="M35" s="15">
        <v>-6</v>
      </c>
      <c r="N35" s="15">
        <v>-6</v>
      </c>
      <c r="O35" s="15">
        <v>-6</v>
      </c>
      <c r="P35" s="15">
        <v>-6</v>
      </c>
      <c r="Q35" s="15">
        <v>-6</v>
      </c>
      <c r="R35" s="15">
        <v>-6</v>
      </c>
      <c r="S35" s="15">
        <v>-6</v>
      </c>
      <c r="T35" s="15">
        <v>-6</v>
      </c>
      <c r="U35" s="15">
        <v>-6</v>
      </c>
      <c r="V35" s="15">
        <v>-6</v>
      </c>
      <c r="W35" s="15">
        <v>-6</v>
      </c>
      <c r="X35" s="15">
        <v>-6</v>
      </c>
      <c r="Y35" s="15">
        <v>-6</v>
      </c>
      <c r="Z35" s="15">
        <v>-6</v>
      </c>
      <c r="AA35" s="15">
        <v>-6</v>
      </c>
      <c r="AB35" s="15">
        <v>-6</v>
      </c>
      <c r="AC35" s="15">
        <v>-6</v>
      </c>
      <c r="AD35" s="15">
        <v>-6</v>
      </c>
      <c r="AE35" s="15">
        <v>-6</v>
      </c>
      <c r="AF35" s="15">
        <v>-6</v>
      </c>
      <c r="AG35" s="15">
        <v>-6</v>
      </c>
    </row>
    <row r="36" spans="1:33" x14ac:dyDescent="0.25">
      <c r="A36" s="5">
        <v>25</v>
      </c>
      <c r="B36" s="5" t="s">
        <v>33</v>
      </c>
      <c r="C36" s="15">
        <v>-6</v>
      </c>
      <c r="D36" s="15">
        <v>-6</v>
      </c>
      <c r="E36" s="15">
        <v>-6</v>
      </c>
      <c r="F36" s="15">
        <v>-6</v>
      </c>
      <c r="G36" s="15">
        <v>-6</v>
      </c>
      <c r="H36" s="15">
        <v>-6</v>
      </c>
      <c r="I36" s="15">
        <v>-6</v>
      </c>
      <c r="J36" s="15">
        <v>-6</v>
      </c>
      <c r="K36" s="15">
        <v>-6</v>
      </c>
      <c r="L36" s="15">
        <v>-6</v>
      </c>
      <c r="M36" s="15">
        <v>-6</v>
      </c>
      <c r="N36" s="15">
        <v>-6</v>
      </c>
      <c r="O36" s="15">
        <v>-6</v>
      </c>
      <c r="P36" s="15">
        <v>-6</v>
      </c>
      <c r="Q36" s="15">
        <v>-6</v>
      </c>
      <c r="R36" s="15">
        <v>-6</v>
      </c>
      <c r="S36" s="15">
        <v>-6</v>
      </c>
      <c r="T36" s="15">
        <v>-6</v>
      </c>
      <c r="U36" s="15">
        <v>-6</v>
      </c>
      <c r="V36" s="15">
        <v>-6</v>
      </c>
      <c r="W36" s="15">
        <v>-6</v>
      </c>
      <c r="X36" s="15">
        <v>-6</v>
      </c>
      <c r="Y36" s="15">
        <v>-6</v>
      </c>
      <c r="Z36" s="15">
        <v>-6</v>
      </c>
      <c r="AA36" s="15">
        <v>-6</v>
      </c>
      <c r="AB36" s="15">
        <v>-6</v>
      </c>
      <c r="AC36" s="15">
        <v>-6</v>
      </c>
      <c r="AD36" s="15">
        <v>-6</v>
      </c>
      <c r="AE36" s="15">
        <v>-6</v>
      </c>
      <c r="AF36" s="15">
        <v>-6</v>
      </c>
      <c r="AG36" s="15">
        <v>-6</v>
      </c>
    </row>
    <row r="37" spans="1:33" x14ac:dyDescent="0.25">
      <c r="A37" s="5">
        <v>26</v>
      </c>
      <c r="B37" s="5" t="s">
        <v>34</v>
      </c>
      <c r="C37" s="15">
        <v>-6</v>
      </c>
      <c r="D37" s="15">
        <v>-6</v>
      </c>
      <c r="E37" s="15">
        <v>-6</v>
      </c>
      <c r="F37" s="15">
        <v>-6</v>
      </c>
      <c r="G37" s="15">
        <v>-6</v>
      </c>
      <c r="H37" s="15">
        <v>-6</v>
      </c>
      <c r="I37" s="15">
        <v>-6</v>
      </c>
      <c r="J37" s="15">
        <v>-6</v>
      </c>
      <c r="K37" s="15">
        <v>-6</v>
      </c>
      <c r="L37" s="15">
        <v>-6</v>
      </c>
      <c r="M37" s="15">
        <v>-6</v>
      </c>
      <c r="N37" s="15">
        <v>-6</v>
      </c>
      <c r="O37" s="15">
        <v>-6</v>
      </c>
      <c r="P37" s="15">
        <v>-6</v>
      </c>
      <c r="Q37" s="15">
        <v>-6</v>
      </c>
      <c r="R37" s="15">
        <v>-6</v>
      </c>
      <c r="S37" s="15">
        <v>-6</v>
      </c>
      <c r="T37" s="15">
        <v>-6</v>
      </c>
      <c r="U37" s="15">
        <v>-6</v>
      </c>
      <c r="V37" s="15">
        <v>-6</v>
      </c>
      <c r="W37" s="15">
        <v>-6</v>
      </c>
      <c r="X37" s="15">
        <v>-6</v>
      </c>
      <c r="Y37" s="15">
        <v>-6</v>
      </c>
      <c r="Z37" s="15">
        <v>-6</v>
      </c>
      <c r="AA37" s="15">
        <v>-6</v>
      </c>
      <c r="AB37" s="15">
        <v>-6</v>
      </c>
      <c r="AC37" s="15">
        <v>-6</v>
      </c>
      <c r="AD37" s="15">
        <v>-6</v>
      </c>
      <c r="AE37" s="15">
        <v>-6</v>
      </c>
      <c r="AF37" s="15">
        <v>-6</v>
      </c>
      <c r="AG37" s="15">
        <v>-6</v>
      </c>
    </row>
    <row r="38" spans="1:33" x14ac:dyDescent="0.25">
      <c r="A38" s="5">
        <v>27</v>
      </c>
      <c r="B38" s="5" t="s">
        <v>35</v>
      </c>
      <c r="C38" s="15">
        <v>-6</v>
      </c>
      <c r="D38" s="15">
        <v>-6</v>
      </c>
      <c r="E38" s="15">
        <v>-6</v>
      </c>
      <c r="F38" s="15">
        <v>-6</v>
      </c>
      <c r="G38" s="15">
        <v>-6</v>
      </c>
      <c r="H38" s="15">
        <v>-6</v>
      </c>
      <c r="I38" s="15">
        <v>-6</v>
      </c>
      <c r="J38" s="15">
        <v>-6</v>
      </c>
      <c r="K38" s="15">
        <v>-6</v>
      </c>
      <c r="L38" s="15">
        <v>-6</v>
      </c>
      <c r="M38" s="15">
        <v>-6</v>
      </c>
      <c r="N38" s="15">
        <v>-6</v>
      </c>
      <c r="O38" s="15">
        <v>-6</v>
      </c>
      <c r="P38" s="15">
        <v>-6</v>
      </c>
      <c r="Q38" s="15">
        <v>-6</v>
      </c>
      <c r="R38" s="15">
        <v>-6</v>
      </c>
      <c r="S38" s="15">
        <v>-6</v>
      </c>
      <c r="T38" s="15">
        <v>-6</v>
      </c>
      <c r="U38" s="15">
        <v>-6</v>
      </c>
      <c r="V38" s="15">
        <v>-6</v>
      </c>
      <c r="W38" s="15">
        <v>-6</v>
      </c>
      <c r="X38" s="15">
        <v>-6</v>
      </c>
      <c r="Y38" s="15">
        <v>-6</v>
      </c>
      <c r="Z38" s="15">
        <v>-6</v>
      </c>
      <c r="AA38" s="15">
        <v>-6</v>
      </c>
      <c r="AB38" s="15">
        <v>-6</v>
      </c>
      <c r="AC38" s="15">
        <v>-6</v>
      </c>
      <c r="AD38" s="15">
        <v>-6</v>
      </c>
      <c r="AE38" s="15">
        <v>-6</v>
      </c>
      <c r="AF38" s="15">
        <v>-6</v>
      </c>
      <c r="AG38" s="15">
        <v>-6</v>
      </c>
    </row>
    <row r="39" spans="1:33" x14ac:dyDescent="0.25">
      <c r="A39" s="5">
        <v>28</v>
      </c>
      <c r="B39" s="5" t="s">
        <v>36</v>
      </c>
      <c r="C39" s="15">
        <v>-6</v>
      </c>
      <c r="D39" s="15">
        <v>-6</v>
      </c>
      <c r="E39" s="15">
        <v>-6</v>
      </c>
      <c r="F39" s="15">
        <v>-6</v>
      </c>
      <c r="G39" s="15">
        <v>-6</v>
      </c>
      <c r="H39" s="15">
        <v>-6</v>
      </c>
      <c r="I39" s="15">
        <v>-6</v>
      </c>
      <c r="J39" s="15">
        <v>-6</v>
      </c>
      <c r="K39" s="15">
        <v>-6</v>
      </c>
      <c r="L39" s="15">
        <v>-6</v>
      </c>
      <c r="M39" s="15">
        <v>-6</v>
      </c>
      <c r="N39" s="15">
        <v>-6</v>
      </c>
      <c r="O39" s="15">
        <v>-6</v>
      </c>
      <c r="P39" s="15">
        <v>-6</v>
      </c>
      <c r="Q39" s="15">
        <v>-6</v>
      </c>
      <c r="R39" s="15">
        <v>-6</v>
      </c>
      <c r="S39" s="15">
        <v>-6</v>
      </c>
      <c r="T39" s="15">
        <v>-6</v>
      </c>
      <c r="U39" s="15">
        <v>-6</v>
      </c>
      <c r="V39" s="15">
        <v>-6</v>
      </c>
      <c r="W39" s="15">
        <v>-6</v>
      </c>
      <c r="X39" s="15">
        <v>-6</v>
      </c>
      <c r="Y39" s="15">
        <v>-6</v>
      </c>
      <c r="Z39" s="15">
        <v>-6</v>
      </c>
      <c r="AA39" s="15">
        <v>-6</v>
      </c>
      <c r="AB39" s="15">
        <v>-6</v>
      </c>
      <c r="AC39" s="15">
        <v>-6</v>
      </c>
      <c r="AD39" s="15">
        <v>-6</v>
      </c>
      <c r="AE39" s="15">
        <v>-6</v>
      </c>
      <c r="AF39" s="15">
        <v>-6</v>
      </c>
      <c r="AG39" s="15">
        <v>-6</v>
      </c>
    </row>
    <row r="40" spans="1:33" x14ac:dyDescent="0.25">
      <c r="A40" s="5">
        <v>29</v>
      </c>
      <c r="B40" s="5" t="s">
        <v>37</v>
      </c>
      <c r="C40" s="15">
        <v>-6</v>
      </c>
      <c r="D40" s="15">
        <v>-6</v>
      </c>
      <c r="E40" s="15">
        <v>-6</v>
      </c>
      <c r="F40" s="15">
        <v>-6</v>
      </c>
      <c r="G40" s="15">
        <v>-6</v>
      </c>
      <c r="H40" s="15">
        <v>-6</v>
      </c>
      <c r="I40" s="15">
        <v>-6</v>
      </c>
      <c r="J40" s="15">
        <v>-6</v>
      </c>
      <c r="K40" s="15">
        <v>-6</v>
      </c>
      <c r="L40" s="15">
        <v>-6</v>
      </c>
      <c r="M40" s="15">
        <v>-6</v>
      </c>
      <c r="N40" s="15">
        <v>-6</v>
      </c>
      <c r="O40" s="15">
        <v>-6</v>
      </c>
      <c r="P40" s="15">
        <v>-6</v>
      </c>
      <c r="Q40" s="15">
        <v>-6</v>
      </c>
      <c r="R40" s="15">
        <v>-6</v>
      </c>
      <c r="S40" s="15">
        <v>-6</v>
      </c>
      <c r="T40" s="15">
        <v>-6</v>
      </c>
      <c r="U40" s="15">
        <v>-6</v>
      </c>
      <c r="V40" s="15">
        <v>-6</v>
      </c>
      <c r="W40" s="15">
        <v>-6</v>
      </c>
      <c r="X40" s="15">
        <v>-6</v>
      </c>
      <c r="Y40" s="15">
        <v>-6</v>
      </c>
      <c r="Z40" s="15">
        <v>-6</v>
      </c>
      <c r="AA40" s="15">
        <v>-6</v>
      </c>
      <c r="AB40" s="15">
        <v>-6</v>
      </c>
      <c r="AC40" s="15">
        <v>-6</v>
      </c>
      <c r="AD40" s="15">
        <v>-6</v>
      </c>
      <c r="AE40" s="15">
        <v>-6</v>
      </c>
      <c r="AF40" s="15">
        <v>-6</v>
      </c>
      <c r="AG40" s="15">
        <v>-6</v>
      </c>
    </row>
    <row r="41" spans="1:33" x14ac:dyDescent="0.25">
      <c r="A41" s="5">
        <v>30</v>
      </c>
      <c r="B41" s="5" t="s">
        <v>38</v>
      </c>
      <c r="C41" s="15">
        <v>-6</v>
      </c>
      <c r="D41" s="15">
        <v>-6</v>
      </c>
      <c r="E41" s="15">
        <v>-6</v>
      </c>
      <c r="F41" s="15">
        <v>-6</v>
      </c>
      <c r="G41" s="15">
        <v>-6</v>
      </c>
      <c r="H41" s="15">
        <v>-6</v>
      </c>
      <c r="I41" s="15">
        <v>-6</v>
      </c>
      <c r="J41" s="15">
        <v>-6</v>
      </c>
      <c r="K41" s="15">
        <v>-6</v>
      </c>
      <c r="L41" s="15">
        <v>-6</v>
      </c>
      <c r="M41" s="15">
        <v>-6</v>
      </c>
      <c r="N41" s="15">
        <v>-6</v>
      </c>
      <c r="O41" s="15">
        <v>-6</v>
      </c>
      <c r="P41" s="15">
        <v>-6</v>
      </c>
      <c r="Q41" s="15">
        <v>-6</v>
      </c>
      <c r="R41" s="15">
        <v>-6</v>
      </c>
      <c r="S41" s="15">
        <v>-6</v>
      </c>
      <c r="T41" s="15">
        <v>-6</v>
      </c>
      <c r="U41" s="15">
        <v>-6</v>
      </c>
      <c r="V41" s="15">
        <v>-6</v>
      </c>
      <c r="W41" s="15">
        <v>-6</v>
      </c>
      <c r="X41" s="15">
        <v>-6</v>
      </c>
      <c r="Y41" s="15">
        <v>-6</v>
      </c>
      <c r="Z41" s="15">
        <v>-6</v>
      </c>
      <c r="AA41" s="15">
        <v>-6</v>
      </c>
      <c r="AB41" s="15">
        <v>-6</v>
      </c>
      <c r="AC41" s="15">
        <v>-6</v>
      </c>
      <c r="AD41" s="15">
        <v>-6</v>
      </c>
      <c r="AE41" s="15">
        <v>-6</v>
      </c>
      <c r="AF41" s="15">
        <v>-6</v>
      </c>
      <c r="AG41" s="15">
        <v>-6</v>
      </c>
    </row>
    <row r="42" spans="1:33" x14ac:dyDescent="0.25">
      <c r="A42" s="5">
        <v>31</v>
      </c>
      <c r="B42" s="5" t="s">
        <v>39</v>
      </c>
      <c r="C42" s="15">
        <v>-6</v>
      </c>
      <c r="D42" s="15">
        <v>-6</v>
      </c>
      <c r="E42" s="15">
        <v>-6</v>
      </c>
      <c r="F42" s="15">
        <v>-6</v>
      </c>
      <c r="G42" s="15">
        <v>-6</v>
      </c>
      <c r="H42" s="15">
        <v>-6</v>
      </c>
      <c r="I42" s="15">
        <v>-6</v>
      </c>
      <c r="J42" s="15">
        <v>-6</v>
      </c>
      <c r="K42" s="15">
        <v>-6</v>
      </c>
      <c r="L42" s="15">
        <v>-6</v>
      </c>
      <c r="M42" s="15">
        <v>-6</v>
      </c>
      <c r="N42" s="15">
        <v>-6</v>
      </c>
      <c r="O42" s="15">
        <v>-6</v>
      </c>
      <c r="P42" s="15">
        <v>-6</v>
      </c>
      <c r="Q42" s="15">
        <v>-6</v>
      </c>
      <c r="R42" s="15">
        <v>-6</v>
      </c>
      <c r="S42" s="15">
        <v>-6</v>
      </c>
      <c r="T42" s="15">
        <v>-6</v>
      </c>
      <c r="U42" s="15">
        <v>-6</v>
      </c>
      <c r="V42" s="15">
        <v>-6</v>
      </c>
      <c r="W42" s="15">
        <v>-6</v>
      </c>
      <c r="X42" s="15">
        <v>-6</v>
      </c>
      <c r="Y42" s="15">
        <v>-6</v>
      </c>
      <c r="Z42" s="15">
        <v>-6</v>
      </c>
      <c r="AA42" s="15">
        <v>-6</v>
      </c>
      <c r="AB42" s="15">
        <v>-6</v>
      </c>
      <c r="AC42" s="15">
        <v>-6</v>
      </c>
      <c r="AD42" s="15">
        <v>-6</v>
      </c>
      <c r="AE42" s="15">
        <v>-6</v>
      </c>
      <c r="AF42" s="15">
        <v>-6</v>
      </c>
      <c r="AG42" s="15">
        <v>-6</v>
      </c>
    </row>
    <row r="43" spans="1:33" x14ac:dyDescent="0.25">
      <c r="A43" s="5">
        <v>32</v>
      </c>
      <c r="B43" s="5" t="s">
        <v>40</v>
      </c>
      <c r="C43" s="15">
        <v>-6</v>
      </c>
      <c r="D43" s="15">
        <v>-6</v>
      </c>
      <c r="E43" s="15">
        <v>-6</v>
      </c>
      <c r="F43" s="15">
        <v>-6</v>
      </c>
      <c r="G43" s="15">
        <v>-6</v>
      </c>
      <c r="H43" s="15">
        <v>-6</v>
      </c>
      <c r="I43" s="15">
        <v>-6</v>
      </c>
      <c r="J43" s="15">
        <v>-6</v>
      </c>
      <c r="K43" s="15">
        <v>-6</v>
      </c>
      <c r="L43" s="15">
        <v>-6</v>
      </c>
      <c r="M43" s="15">
        <v>-6</v>
      </c>
      <c r="N43" s="15">
        <v>-6</v>
      </c>
      <c r="O43" s="15">
        <v>-6</v>
      </c>
      <c r="P43" s="15">
        <v>-6</v>
      </c>
      <c r="Q43" s="15">
        <v>-6</v>
      </c>
      <c r="R43" s="15">
        <v>-6</v>
      </c>
      <c r="S43" s="15">
        <v>-6</v>
      </c>
      <c r="T43" s="15">
        <v>-6</v>
      </c>
      <c r="U43" s="15">
        <v>-6</v>
      </c>
      <c r="V43" s="15">
        <v>-6</v>
      </c>
      <c r="W43" s="15">
        <v>-6</v>
      </c>
      <c r="X43" s="15">
        <v>-6</v>
      </c>
      <c r="Y43" s="15">
        <v>-6</v>
      </c>
      <c r="Z43" s="15">
        <v>-6</v>
      </c>
      <c r="AA43" s="15">
        <v>-6</v>
      </c>
      <c r="AB43" s="15">
        <v>-6</v>
      </c>
      <c r="AC43" s="15">
        <v>-6</v>
      </c>
      <c r="AD43" s="15">
        <v>-6</v>
      </c>
      <c r="AE43" s="15">
        <v>-6</v>
      </c>
      <c r="AF43" s="15">
        <v>-6</v>
      </c>
      <c r="AG43" s="15">
        <v>-6</v>
      </c>
    </row>
    <row r="44" spans="1:33" x14ac:dyDescent="0.25">
      <c r="A44" s="5">
        <v>33</v>
      </c>
      <c r="B44" s="5" t="s">
        <v>41</v>
      </c>
      <c r="C44" s="15">
        <v>-6</v>
      </c>
      <c r="D44" s="15">
        <v>-6</v>
      </c>
      <c r="E44" s="15">
        <v>-6</v>
      </c>
      <c r="F44" s="15">
        <v>-6</v>
      </c>
      <c r="G44" s="15">
        <v>-6</v>
      </c>
      <c r="H44" s="15">
        <v>-6</v>
      </c>
      <c r="I44" s="15">
        <v>-6</v>
      </c>
      <c r="J44" s="15">
        <v>-6</v>
      </c>
      <c r="K44" s="15">
        <v>-6</v>
      </c>
      <c r="L44" s="15">
        <v>-6</v>
      </c>
      <c r="M44" s="15">
        <v>-6</v>
      </c>
      <c r="N44" s="15">
        <v>-6</v>
      </c>
      <c r="O44" s="15">
        <v>-6</v>
      </c>
      <c r="P44" s="15">
        <v>-6</v>
      </c>
      <c r="Q44" s="15">
        <v>-6</v>
      </c>
      <c r="R44" s="15">
        <v>-6</v>
      </c>
      <c r="S44" s="15">
        <v>-6</v>
      </c>
      <c r="T44" s="15">
        <v>-6</v>
      </c>
      <c r="U44" s="15">
        <v>-6</v>
      </c>
      <c r="V44" s="15">
        <v>-6</v>
      </c>
      <c r="W44" s="15">
        <v>-6</v>
      </c>
      <c r="X44" s="15">
        <v>-6</v>
      </c>
      <c r="Y44" s="15">
        <v>-6</v>
      </c>
      <c r="Z44" s="15">
        <v>-6</v>
      </c>
      <c r="AA44" s="15">
        <v>-6</v>
      </c>
      <c r="AB44" s="15">
        <v>-6</v>
      </c>
      <c r="AC44" s="15">
        <v>-6</v>
      </c>
      <c r="AD44" s="15">
        <v>-6</v>
      </c>
      <c r="AE44" s="15">
        <v>-6</v>
      </c>
      <c r="AF44" s="15">
        <v>-6</v>
      </c>
      <c r="AG44" s="15">
        <v>-6</v>
      </c>
    </row>
    <row r="45" spans="1:33" x14ac:dyDescent="0.25">
      <c r="A45" s="5">
        <v>34</v>
      </c>
      <c r="B45" s="5" t="s">
        <v>42</v>
      </c>
      <c r="C45" s="15">
        <v>-6</v>
      </c>
      <c r="D45" s="15">
        <v>-6</v>
      </c>
      <c r="E45" s="15">
        <v>-6</v>
      </c>
      <c r="F45" s="15">
        <v>-6</v>
      </c>
      <c r="G45" s="15">
        <v>-6</v>
      </c>
      <c r="H45" s="15">
        <v>-6</v>
      </c>
      <c r="I45" s="15">
        <v>-6</v>
      </c>
      <c r="J45" s="15">
        <v>-6</v>
      </c>
      <c r="K45" s="15">
        <v>-6</v>
      </c>
      <c r="L45" s="15">
        <v>-6</v>
      </c>
      <c r="M45" s="15">
        <v>-6</v>
      </c>
      <c r="N45" s="15">
        <v>-6</v>
      </c>
      <c r="O45" s="15">
        <v>-6</v>
      </c>
      <c r="P45" s="15">
        <v>-6</v>
      </c>
      <c r="Q45" s="15">
        <v>-6</v>
      </c>
      <c r="R45" s="15">
        <v>-6</v>
      </c>
      <c r="S45" s="15">
        <v>-6</v>
      </c>
      <c r="T45" s="15">
        <v>-6</v>
      </c>
      <c r="U45" s="15">
        <v>-6</v>
      </c>
      <c r="V45" s="15">
        <v>-6</v>
      </c>
      <c r="W45" s="15">
        <v>-6</v>
      </c>
      <c r="X45" s="15">
        <v>-6</v>
      </c>
      <c r="Y45" s="15">
        <v>-6</v>
      </c>
      <c r="Z45" s="15">
        <v>-6</v>
      </c>
      <c r="AA45" s="15">
        <v>-6</v>
      </c>
      <c r="AB45" s="15">
        <v>-6</v>
      </c>
      <c r="AC45" s="15">
        <v>-6</v>
      </c>
      <c r="AD45" s="15">
        <v>-6</v>
      </c>
      <c r="AE45" s="15">
        <v>-6</v>
      </c>
      <c r="AF45" s="15">
        <v>-6</v>
      </c>
      <c r="AG45" s="15">
        <v>-6</v>
      </c>
    </row>
    <row r="46" spans="1:33" x14ac:dyDescent="0.25">
      <c r="A46" s="5">
        <v>35</v>
      </c>
      <c r="B46" s="5" t="s">
        <v>43</v>
      </c>
      <c r="C46" s="15">
        <v>-6</v>
      </c>
      <c r="D46" s="15">
        <v>-6</v>
      </c>
      <c r="E46" s="15">
        <v>-6</v>
      </c>
      <c r="F46" s="15">
        <v>-6</v>
      </c>
      <c r="G46" s="15">
        <v>-6</v>
      </c>
      <c r="H46" s="15">
        <v>-6</v>
      </c>
      <c r="I46" s="15">
        <v>-6</v>
      </c>
      <c r="J46" s="15">
        <v>-6</v>
      </c>
      <c r="K46" s="15">
        <v>-6</v>
      </c>
      <c r="L46" s="15">
        <v>-6</v>
      </c>
      <c r="M46" s="15">
        <v>-6</v>
      </c>
      <c r="N46" s="15">
        <v>-6</v>
      </c>
      <c r="O46" s="15">
        <v>-6</v>
      </c>
      <c r="P46" s="15">
        <v>-6</v>
      </c>
      <c r="Q46" s="15">
        <v>-6</v>
      </c>
      <c r="R46" s="15">
        <v>-6</v>
      </c>
      <c r="S46" s="15">
        <v>-6</v>
      </c>
      <c r="T46" s="15">
        <v>-6</v>
      </c>
      <c r="U46" s="15">
        <v>-6</v>
      </c>
      <c r="V46" s="15">
        <v>-6</v>
      </c>
      <c r="W46" s="15">
        <v>-6</v>
      </c>
      <c r="X46" s="15">
        <v>-6</v>
      </c>
      <c r="Y46" s="15">
        <v>-6</v>
      </c>
      <c r="Z46" s="15">
        <v>-6</v>
      </c>
      <c r="AA46" s="15">
        <v>-6</v>
      </c>
      <c r="AB46" s="15">
        <v>-6</v>
      </c>
      <c r="AC46" s="15">
        <v>-6</v>
      </c>
      <c r="AD46" s="15">
        <v>-6</v>
      </c>
      <c r="AE46" s="15">
        <v>-6</v>
      </c>
      <c r="AF46" s="15">
        <v>-6</v>
      </c>
      <c r="AG46" s="15">
        <v>-6</v>
      </c>
    </row>
    <row r="47" spans="1:33" x14ac:dyDescent="0.25">
      <c r="A47" s="5">
        <v>36</v>
      </c>
      <c r="B47" s="5" t="s">
        <v>44</v>
      </c>
      <c r="C47" s="15">
        <v>-6</v>
      </c>
      <c r="D47" s="15">
        <v>-6</v>
      </c>
      <c r="E47" s="15">
        <v>-6</v>
      </c>
      <c r="F47" s="15">
        <v>-6</v>
      </c>
      <c r="G47" s="15">
        <v>-6</v>
      </c>
      <c r="H47" s="15">
        <v>-6</v>
      </c>
      <c r="I47" s="15">
        <v>-6</v>
      </c>
      <c r="J47" s="15">
        <v>-6</v>
      </c>
      <c r="K47" s="15">
        <v>-6</v>
      </c>
      <c r="L47" s="15">
        <v>-6</v>
      </c>
      <c r="M47" s="15">
        <v>-6</v>
      </c>
      <c r="N47" s="15">
        <v>-6</v>
      </c>
      <c r="O47" s="15">
        <v>-6</v>
      </c>
      <c r="P47" s="15">
        <v>-6</v>
      </c>
      <c r="Q47" s="15">
        <v>-6</v>
      </c>
      <c r="R47" s="15">
        <v>-6</v>
      </c>
      <c r="S47" s="15">
        <v>-6</v>
      </c>
      <c r="T47" s="15">
        <v>-6</v>
      </c>
      <c r="U47" s="15">
        <v>-6</v>
      </c>
      <c r="V47" s="15">
        <v>-6</v>
      </c>
      <c r="W47" s="15">
        <v>-6</v>
      </c>
      <c r="X47" s="15">
        <v>-6</v>
      </c>
      <c r="Y47" s="15">
        <v>-6</v>
      </c>
      <c r="Z47" s="15">
        <v>-6</v>
      </c>
      <c r="AA47" s="15">
        <v>-6</v>
      </c>
      <c r="AB47" s="15">
        <v>-6</v>
      </c>
      <c r="AC47" s="15">
        <v>-6</v>
      </c>
      <c r="AD47" s="15">
        <v>-6</v>
      </c>
      <c r="AE47" s="15">
        <v>-6</v>
      </c>
      <c r="AF47" s="15">
        <v>-6</v>
      </c>
      <c r="AG47" s="15">
        <v>-6</v>
      </c>
    </row>
    <row r="48" spans="1:33" x14ac:dyDescent="0.25">
      <c r="A48" s="5">
        <v>37</v>
      </c>
      <c r="B48" s="5" t="s">
        <v>45</v>
      </c>
      <c r="C48" s="15">
        <v>-6</v>
      </c>
      <c r="D48" s="15">
        <v>-6</v>
      </c>
      <c r="E48" s="15">
        <v>-6</v>
      </c>
      <c r="F48" s="15">
        <v>-6</v>
      </c>
      <c r="G48" s="15">
        <v>-6</v>
      </c>
      <c r="H48" s="15">
        <v>-6</v>
      </c>
      <c r="I48" s="15">
        <v>-6</v>
      </c>
      <c r="J48" s="15">
        <v>-6</v>
      </c>
      <c r="K48" s="15">
        <v>-6</v>
      </c>
      <c r="L48" s="15">
        <v>-6</v>
      </c>
      <c r="M48" s="15">
        <v>-6</v>
      </c>
      <c r="N48" s="15">
        <v>-6</v>
      </c>
      <c r="O48" s="15">
        <v>-6</v>
      </c>
      <c r="P48" s="15">
        <v>-6</v>
      </c>
      <c r="Q48" s="15">
        <v>-6</v>
      </c>
      <c r="R48" s="15">
        <v>-6</v>
      </c>
      <c r="S48" s="15">
        <v>-6</v>
      </c>
      <c r="T48" s="15">
        <v>-6</v>
      </c>
      <c r="U48" s="15">
        <v>-6</v>
      </c>
      <c r="V48" s="15">
        <v>-6</v>
      </c>
      <c r="W48" s="15">
        <v>-6</v>
      </c>
      <c r="X48" s="15">
        <v>-6</v>
      </c>
      <c r="Y48" s="15">
        <v>-6</v>
      </c>
      <c r="Z48" s="15">
        <v>-6</v>
      </c>
      <c r="AA48" s="15">
        <v>-6</v>
      </c>
      <c r="AB48" s="15">
        <v>-6</v>
      </c>
      <c r="AC48" s="15">
        <v>-6</v>
      </c>
      <c r="AD48" s="15">
        <v>-6</v>
      </c>
      <c r="AE48" s="15">
        <v>-6</v>
      </c>
      <c r="AF48" s="15">
        <v>-6</v>
      </c>
      <c r="AG48" s="15">
        <v>-6</v>
      </c>
    </row>
    <row r="49" spans="1:33" x14ac:dyDescent="0.25">
      <c r="A49" s="5">
        <v>38</v>
      </c>
      <c r="B49" s="5" t="s">
        <v>46</v>
      </c>
      <c r="C49" s="15">
        <v>-6</v>
      </c>
      <c r="D49" s="15">
        <v>-6</v>
      </c>
      <c r="E49" s="15">
        <v>-6</v>
      </c>
      <c r="F49" s="15">
        <v>-6</v>
      </c>
      <c r="G49" s="15">
        <v>-6</v>
      </c>
      <c r="H49" s="15">
        <v>-6</v>
      </c>
      <c r="I49" s="15">
        <v>-6</v>
      </c>
      <c r="J49" s="15">
        <v>-6</v>
      </c>
      <c r="K49" s="15">
        <v>-6</v>
      </c>
      <c r="L49" s="15">
        <v>-6</v>
      </c>
      <c r="M49" s="15">
        <v>-6</v>
      </c>
      <c r="N49" s="15">
        <v>-6</v>
      </c>
      <c r="O49" s="15">
        <v>-6</v>
      </c>
      <c r="P49" s="15">
        <v>-6</v>
      </c>
      <c r="Q49" s="15">
        <v>-6</v>
      </c>
      <c r="R49" s="15">
        <v>-6</v>
      </c>
      <c r="S49" s="15">
        <v>-6</v>
      </c>
      <c r="T49" s="15">
        <v>-6</v>
      </c>
      <c r="U49" s="15">
        <v>-6</v>
      </c>
      <c r="V49" s="15">
        <v>-6</v>
      </c>
      <c r="W49" s="15">
        <v>-6</v>
      </c>
      <c r="X49" s="15">
        <v>-6</v>
      </c>
      <c r="Y49" s="15">
        <v>-6</v>
      </c>
      <c r="Z49" s="15">
        <v>-6</v>
      </c>
      <c r="AA49" s="15">
        <v>-6</v>
      </c>
      <c r="AB49" s="15">
        <v>-6</v>
      </c>
      <c r="AC49" s="15">
        <v>-6</v>
      </c>
      <c r="AD49" s="15">
        <v>-6</v>
      </c>
      <c r="AE49" s="15">
        <v>-6</v>
      </c>
      <c r="AF49" s="15">
        <v>-6</v>
      </c>
      <c r="AG49" s="15">
        <v>-6</v>
      </c>
    </row>
    <row r="50" spans="1:33" x14ac:dyDescent="0.25">
      <c r="A50" s="5">
        <v>39</v>
      </c>
      <c r="B50" s="5" t="s">
        <v>47</v>
      </c>
      <c r="C50" s="15">
        <v>-6</v>
      </c>
      <c r="D50" s="15">
        <v>-6</v>
      </c>
      <c r="E50" s="15">
        <v>-6</v>
      </c>
      <c r="F50" s="15">
        <v>-6</v>
      </c>
      <c r="G50" s="15">
        <v>-6</v>
      </c>
      <c r="H50" s="15">
        <v>-6</v>
      </c>
      <c r="I50" s="15">
        <v>-6</v>
      </c>
      <c r="J50" s="15">
        <v>-6</v>
      </c>
      <c r="K50" s="15">
        <v>-6</v>
      </c>
      <c r="L50" s="15">
        <v>-6</v>
      </c>
      <c r="M50" s="15">
        <v>-6</v>
      </c>
      <c r="N50" s="15">
        <v>-6</v>
      </c>
      <c r="O50" s="15">
        <v>-6</v>
      </c>
      <c r="P50" s="15">
        <v>-6</v>
      </c>
      <c r="Q50" s="15">
        <v>-6</v>
      </c>
      <c r="R50" s="15">
        <v>-6</v>
      </c>
      <c r="S50" s="15">
        <v>-6</v>
      </c>
      <c r="T50" s="15">
        <v>-6</v>
      </c>
      <c r="U50" s="15">
        <v>-6</v>
      </c>
      <c r="V50" s="15">
        <v>-6</v>
      </c>
      <c r="W50" s="15">
        <v>-6</v>
      </c>
      <c r="X50" s="15">
        <v>-6</v>
      </c>
      <c r="Y50" s="15">
        <v>-6</v>
      </c>
      <c r="Z50" s="15">
        <v>-6</v>
      </c>
      <c r="AA50" s="15">
        <v>-6</v>
      </c>
      <c r="AB50" s="15">
        <v>-6</v>
      </c>
      <c r="AC50" s="15">
        <v>-6</v>
      </c>
      <c r="AD50" s="15">
        <v>-6</v>
      </c>
      <c r="AE50" s="15">
        <v>-6</v>
      </c>
      <c r="AF50" s="15">
        <v>-6</v>
      </c>
      <c r="AG50" s="15">
        <v>-6</v>
      </c>
    </row>
    <row r="51" spans="1:33" x14ac:dyDescent="0.25">
      <c r="A51" s="5">
        <v>40</v>
      </c>
      <c r="B51" s="5" t="s">
        <v>48</v>
      </c>
      <c r="C51" s="15">
        <v>-6</v>
      </c>
      <c r="D51" s="15">
        <v>-6</v>
      </c>
      <c r="E51" s="15">
        <v>-6</v>
      </c>
      <c r="F51" s="15">
        <v>-6</v>
      </c>
      <c r="G51" s="15">
        <v>-6</v>
      </c>
      <c r="H51" s="15">
        <v>-6</v>
      </c>
      <c r="I51" s="15">
        <v>-6</v>
      </c>
      <c r="J51" s="15">
        <v>-6</v>
      </c>
      <c r="K51" s="15">
        <v>-6</v>
      </c>
      <c r="L51" s="15">
        <v>-6</v>
      </c>
      <c r="M51" s="15">
        <v>-6</v>
      </c>
      <c r="N51" s="15">
        <v>-6</v>
      </c>
      <c r="O51" s="15">
        <v>-6</v>
      </c>
      <c r="P51" s="15">
        <v>-6</v>
      </c>
      <c r="Q51" s="15">
        <v>-6</v>
      </c>
      <c r="R51" s="15">
        <v>-6</v>
      </c>
      <c r="S51" s="15">
        <v>-6</v>
      </c>
      <c r="T51" s="15">
        <v>-6</v>
      </c>
      <c r="U51" s="15">
        <v>-6</v>
      </c>
      <c r="V51" s="15">
        <v>-6</v>
      </c>
      <c r="W51" s="15">
        <v>-6</v>
      </c>
      <c r="X51" s="15">
        <v>-6</v>
      </c>
      <c r="Y51" s="15">
        <v>-6</v>
      </c>
      <c r="Z51" s="15">
        <v>-6</v>
      </c>
      <c r="AA51" s="15">
        <v>-6</v>
      </c>
      <c r="AB51" s="15">
        <v>-6</v>
      </c>
      <c r="AC51" s="15">
        <v>-6</v>
      </c>
      <c r="AD51" s="15">
        <v>-6</v>
      </c>
      <c r="AE51" s="15">
        <v>-6</v>
      </c>
      <c r="AF51" s="15">
        <v>-6</v>
      </c>
      <c r="AG51" s="15">
        <v>-6</v>
      </c>
    </row>
    <row r="52" spans="1:33" x14ac:dyDescent="0.25">
      <c r="A52" s="5">
        <v>41</v>
      </c>
      <c r="B52" s="5" t="s">
        <v>49</v>
      </c>
      <c r="C52" s="15">
        <v>-6</v>
      </c>
      <c r="D52" s="15">
        <v>-6</v>
      </c>
      <c r="E52" s="15">
        <v>-6</v>
      </c>
      <c r="F52" s="15">
        <v>0</v>
      </c>
      <c r="G52" s="15">
        <v>-6</v>
      </c>
      <c r="H52" s="15">
        <v>-6</v>
      </c>
      <c r="I52" s="15">
        <v>-6</v>
      </c>
      <c r="J52" s="15">
        <v>-6</v>
      </c>
      <c r="K52" s="15">
        <v>-6</v>
      </c>
      <c r="L52" s="15">
        <v>-6</v>
      </c>
      <c r="M52" s="15">
        <v>-6</v>
      </c>
      <c r="N52" s="15">
        <v>-6</v>
      </c>
      <c r="O52" s="15">
        <v>-6</v>
      </c>
      <c r="P52" s="15">
        <v>-6</v>
      </c>
      <c r="Q52" s="15">
        <v>-6</v>
      </c>
      <c r="R52" s="15">
        <v>-6</v>
      </c>
      <c r="S52" s="15">
        <v>-6</v>
      </c>
      <c r="T52" s="15">
        <v>-6</v>
      </c>
      <c r="U52" s="15">
        <v>-6</v>
      </c>
      <c r="V52" s="15">
        <v>-6</v>
      </c>
      <c r="W52" s="15">
        <v>-6</v>
      </c>
      <c r="X52" s="15">
        <v>-6</v>
      </c>
      <c r="Y52" s="15">
        <v>-6</v>
      </c>
      <c r="Z52" s="15">
        <v>-6</v>
      </c>
      <c r="AA52" s="15">
        <v>-6</v>
      </c>
      <c r="AB52" s="15">
        <v>-6</v>
      </c>
      <c r="AC52" s="15">
        <v>-6</v>
      </c>
      <c r="AD52" s="15">
        <v>-6</v>
      </c>
      <c r="AE52" s="15">
        <v>-6</v>
      </c>
      <c r="AF52" s="15">
        <v>-6</v>
      </c>
      <c r="AG52" s="15">
        <v>-6</v>
      </c>
    </row>
    <row r="53" spans="1:33" x14ac:dyDescent="0.25">
      <c r="A53" s="5">
        <v>42</v>
      </c>
      <c r="B53" s="5" t="s">
        <v>50</v>
      </c>
      <c r="C53" s="15">
        <v>-6</v>
      </c>
      <c r="D53" s="15">
        <v>-6</v>
      </c>
      <c r="E53" s="15">
        <v>-6</v>
      </c>
      <c r="F53" s="15">
        <v>0</v>
      </c>
      <c r="G53" s="15">
        <v>-6</v>
      </c>
      <c r="H53" s="15">
        <v>-6</v>
      </c>
      <c r="I53" s="15">
        <v>-6</v>
      </c>
      <c r="J53" s="15">
        <v>-6</v>
      </c>
      <c r="K53" s="15">
        <v>-6</v>
      </c>
      <c r="L53" s="15">
        <v>-6</v>
      </c>
      <c r="M53" s="15">
        <v>-6</v>
      </c>
      <c r="N53" s="15">
        <v>-6</v>
      </c>
      <c r="O53" s="15">
        <v>-6</v>
      </c>
      <c r="P53" s="15">
        <v>-6</v>
      </c>
      <c r="Q53" s="15">
        <v>-6</v>
      </c>
      <c r="R53" s="15">
        <v>-6</v>
      </c>
      <c r="S53" s="15">
        <v>-6</v>
      </c>
      <c r="T53" s="15">
        <v>-6</v>
      </c>
      <c r="U53" s="15">
        <v>-6</v>
      </c>
      <c r="V53" s="15">
        <v>-6</v>
      </c>
      <c r="W53" s="15">
        <v>-6</v>
      </c>
      <c r="X53" s="15">
        <v>-6</v>
      </c>
      <c r="Y53" s="15">
        <v>-6</v>
      </c>
      <c r="Z53" s="15">
        <v>-6</v>
      </c>
      <c r="AA53" s="15">
        <v>-6</v>
      </c>
      <c r="AB53" s="15">
        <v>-6</v>
      </c>
      <c r="AC53" s="15">
        <v>-6</v>
      </c>
      <c r="AD53" s="15">
        <v>-6</v>
      </c>
      <c r="AE53" s="15">
        <v>-6</v>
      </c>
      <c r="AF53" s="15">
        <v>-6</v>
      </c>
      <c r="AG53" s="15">
        <v>-6</v>
      </c>
    </row>
    <row r="54" spans="1:33" x14ac:dyDescent="0.25">
      <c r="A54" s="5">
        <v>43</v>
      </c>
      <c r="B54" s="5" t="s">
        <v>51</v>
      </c>
      <c r="C54" s="15">
        <v>-6</v>
      </c>
      <c r="D54" s="15">
        <v>-6</v>
      </c>
      <c r="E54" s="15">
        <v>-6</v>
      </c>
      <c r="F54" s="15">
        <v>0</v>
      </c>
      <c r="G54" s="15">
        <v>-6</v>
      </c>
      <c r="H54" s="15">
        <v>-6</v>
      </c>
      <c r="I54" s="15">
        <v>-6</v>
      </c>
      <c r="J54" s="15">
        <v>-6</v>
      </c>
      <c r="K54" s="15">
        <v>-6</v>
      </c>
      <c r="L54" s="15">
        <v>-6</v>
      </c>
      <c r="M54" s="15">
        <v>-6</v>
      </c>
      <c r="N54" s="15">
        <v>-6</v>
      </c>
      <c r="O54" s="15">
        <v>-6</v>
      </c>
      <c r="P54" s="15">
        <v>0</v>
      </c>
      <c r="Q54" s="15">
        <v>-6</v>
      </c>
      <c r="R54" s="15">
        <v>-6</v>
      </c>
      <c r="S54" s="15">
        <v>-6</v>
      </c>
      <c r="T54" s="15">
        <v>-6</v>
      </c>
      <c r="U54" s="15">
        <v>-6</v>
      </c>
      <c r="V54" s="15">
        <v>-6</v>
      </c>
      <c r="W54" s="15">
        <v>-6</v>
      </c>
      <c r="X54" s="15">
        <v>-6</v>
      </c>
      <c r="Y54" s="15">
        <v>-6</v>
      </c>
      <c r="Z54" s="15">
        <v>-6</v>
      </c>
      <c r="AA54" s="15">
        <v>-6</v>
      </c>
      <c r="AB54" s="15">
        <v>-6</v>
      </c>
      <c r="AC54" s="15">
        <v>-6</v>
      </c>
      <c r="AD54" s="15">
        <v>-6</v>
      </c>
      <c r="AE54" s="15">
        <v>-6</v>
      </c>
      <c r="AF54" s="15">
        <v>-6</v>
      </c>
      <c r="AG54" s="15">
        <v>-6</v>
      </c>
    </row>
    <row r="55" spans="1:33" x14ac:dyDescent="0.25">
      <c r="A55" s="5">
        <v>44</v>
      </c>
      <c r="B55" s="5" t="s">
        <v>52</v>
      </c>
      <c r="C55" s="15">
        <v>-6</v>
      </c>
      <c r="D55" s="15">
        <v>-6</v>
      </c>
      <c r="E55" s="15">
        <v>-6</v>
      </c>
      <c r="F55" s="15">
        <v>0</v>
      </c>
      <c r="G55" s="15">
        <v>-6</v>
      </c>
      <c r="H55" s="15">
        <v>-6</v>
      </c>
      <c r="I55" s="15">
        <v>-6</v>
      </c>
      <c r="J55" s="15">
        <v>-6</v>
      </c>
      <c r="K55" s="15">
        <v>-6</v>
      </c>
      <c r="L55" s="15">
        <v>-6</v>
      </c>
      <c r="M55" s="15">
        <v>-6</v>
      </c>
      <c r="N55" s="15">
        <v>-6</v>
      </c>
      <c r="O55" s="15">
        <v>-6</v>
      </c>
      <c r="P55" s="15">
        <v>0</v>
      </c>
      <c r="Q55" s="15">
        <v>-6</v>
      </c>
      <c r="R55" s="15">
        <v>-6</v>
      </c>
      <c r="S55" s="15">
        <v>-6</v>
      </c>
      <c r="T55" s="15">
        <v>-6</v>
      </c>
      <c r="U55" s="15">
        <v>-6</v>
      </c>
      <c r="V55" s="15">
        <v>-6</v>
      </c>
      <c r="W55" s="15">
        <v>-6</v>
      </c>
      <c r="X55" s="15">
        <v>-6</v>
      </c>
      <c r="Y55" s="15">
        <v>-6</v>
      </c>
      <c r="Z55" s="15">
        <v>-6</v>
      </c>
      <c r="AA55" s="15">
        <v>-6</v>
      </c>
      <c r="AB55" s="15">
        <v>-6</v>
      </c>
      <c r="AC55" s="15">
        <v>-6</v>
      </c>
      <c r="AD55" s="15">
        <v>-6</v>
      </c>
      <c r="AE55" s="15">
        <v>-6</v>
      </c>
      <c r="AF55" s="15">
        <v>-6</v>
      </c>
      <c r="AG55" s="15">
        <v>-6</v>
      </c>
    </row>
    <row r="56" spans="1:33" x14ac:dyDescent="0.25">
      <c r="A56" s="5">
        <v>45</v>
      </c>
      <c r="B56" s="5" t="s">
        <v>53</v>
      </c>
      <c r="C56" s="15">
        <v>-6</v>
      </c>
      <c r="D56" s="15">
        <v>-6</v>
      </c>
      <c r="E56" s="15">
        <v>-6</v>
      </c>
      <c r="F56" s="15">
        <v>0</v>
      </c>
      <c r="G56" s="15">
        <v>-6</v>
      </c>
      <c r="H56" s="15">
        <v>-6</v>
      </c>
      <c r="I56" s="15">
        <v>-6</v>
      </c>
      <c r="J56" s="15">
        <v>-6</v>
      </c>
      <c r="K56" s="15">
        <v>-6</v>
      </c>
      <c r="L56" s="15">
        <v>-6</v>
      </c>
      <c r="M56" s="15">
        <v>-6</v>
      </c>
      <c r="N56" s="15">
        <v>-6</v>
      </c>
      <c r="O56" s="15">
        <v>-6</v>
      </c>
      <c r="P56" s="15">
        <v>0</v>
      </c>
      <c r="Q56" s="15">
        <v>-6</v>
      </c>
      <c r="R56" s="15">
        <v>-6</v>
      </c>
      <c r="S56" s="15">
        <v>-6</v>
      </c>
      <c r="T56" s="15">
        <v>-6</v>
      </c>
      <c r="U56" s="15">
        <v>-6</v>
      </c>
      <c r="V56" s="15">
        <v>0</v>
      </c>
      <c r="W56" s="15">
        <v>-6</v>
      </c>
      <c r="X56" s="15">
        <v>-6</v>
      </c>
      <c r="Y56" s="15">
        <v>-6</v>
      </c>
      <c r="Z56" s="15">
        <v>-6</v>
      </c>
      <c r="AA56" s="15">
        <v>-6</v>
      </c>
      <c r="AB56" s="15">
        <v>-6</v>
      </c>
      <c r="AC56" s="15">
        <v>-6</v>
      </c>
      <c r="AD56" s="15">
        <v>-6</v>
      </c>
      <c r="AE56" s="15">
        <v>-6</v>
      </c>
      <c r="AF56" s="15">
        <v>-6</v>
      </c>
      <c r="AG56" s="15">
        <v>-6</v>
      </c>
    </row>
    <row r="57" spans="1:33" x14ac:dyDescent="0.25">
      <c r="A57" s="5">
        <v>46</v>
      </c>
      <c r="B57" s="5" t="s">
        <v>54</v>
      </c>
      <c r="C57" s="15">
        <v>-6</v>
      </c>
      <c r="D57" s="15">
        <v>-6</v>
      </c>
      <c r="E57" s="15">
        <v>-6</v>
      </c>
      <c r="F57" s="15">
        <v>0</v>
      </c>
      <c r="G57" s="15">
        <v>-6</v>
      </c>
      <c r="H57" s="15">
        <v>-6</v>
      </c>
      <c r="I57" s="15">
        <v>-6</v>
      </c>
      <c r="J57" s="15">
        <v>-6</v>
      </c>
      <c r="K57" s="15">
        <v>-6</v>
      </c>
      <c r="L57" s="15">
        <v>-6</v>
      </c>
      <c r="M57" s="15">
        <v>-6</v>
      </c>
      <c r="N57" s="15">
        <v>-6</v>
      </c>
      <c r="O57" s="15">
        <v>-6</v>
      </c>
      <c r="P57" s="15">
        <v>0</v>
      </c>
      <c r="Q57" s="15">
        <v>-6</v>
      </c>
      <c r="R57" s="15">
        <v>-6</v>
      </c>
      <c r="S57" s="15">
        <v>-6</v>
      </c>
      <c r="T57" s="15">
        <v>-6</v>
      </c>
      <c r="U57" s="15">
        <v>-6</v>
      </c>
      <c r="V57" s="15">
        <v>0</v>
      </c>
      <c r="W57" s="15">
        <v>-6</v>
      </c>
      <c r="X57" s="15">
        <v>-6</v>
      </c>
      <c r="Y57" s="15">
        <v>-6</v>
      </c>
      <c r="Z57" s="15">
        <v>-6</v>
      </c>
      <c r="AA57" s="15">
        <v>-6</v>
      </c>
      <c r="AB57" s="15">
        <v>-6</v>
      </c>
      <c r="AC57" s="15">
        <v>-6</v>
      </c>
      <c r="AD57" s="15">
        <v>-6</v>
      </c>
      <c r="AE57" s="15">
        <v>-6</v>
      </c>
      <c r="AF57" s="15">
        <v>-6</v>
      </c>
      <c r="AG57" s="15">
        <v>-6</v>
      </c>
    </row>
    <row r="58" spans="1:33" x14ac:dyDescent="0.25">
      <c r="A58" s="5">
        <v>47</v>
      </c>
      <c r="B58" s="5" t="s">
        <v>55</v>
      </c>
      <c r="C58" s="15">
        <v>-6</v>
      </c>
      <c r="D58" s="15">
        <v>-6</v>
      </c>
      <c r="E58" s="15">
        <v>-6</v>
      </c>
      <c r="F58" s="15">
        <v>0</v>
      </c>
      <c r="G58" s="15">
        <v>-6</v>
      </c>
      <c r="H58" s="15">
        <v>-6</v>
      </c>
      <c r="I58" s="15">
        <v>-6</v>
      </c>
      <c r="J58" s="15">
        <v>-6</v>
      </c>
      <c r="K58" s="15">
        <v>-6</v>
      </c>
      <c r="L58" s="15">
        <v>-6</v>
      </c>
      <c r="M58" s="15">
        <v>-6</v>
      </c>
      <c r="N58" s="15">
        <v>-6</v>
      </c>
      <c r="O58" s="15">
        <v>-6</v>
      </c>
      <c r="P58" s="15">
        <v>0</v>
      </c>
      <c r="Q58" s="15">
        <v>-6</v>
      </c>
      <c r="R58" s="15">
        <v>-6</v>
      </c>
      <c r="S58" s="15">
        <v>-6</v>
      </c>
      <c r="T58" s="15">
        <v>-6</v>
      </c>
      <c r="U58" s="15">
        <v>-6</v>
      </c>
      <c r="V58" s="15">
        <v>-6</v>
      </c>
      <c r="W58" s="15">
        <v>-6</v>
      </c>
      <c r="X58" s="15">
        <v>-6</v>
      </c>
      <c r="Y58" s="15">
        <v>-6</v>
      </c>
      <c r="Z58" s="15">
        <v>-6</v>
      </c>
      <c r="AA58" s="15">
        <v>-6</v>
      </c>
      <c r="AB58" s="15">
        <v>-6</v>
      </c>
      <c r="AC58" s="15">
        <v>-6</v>
      </c>
      <c r="AD58" s="15">
        <v>-6</v>
      </c>
      <c r="AE58" s="15">
        <v>-6</v>
      </c>
      <c r="AF58" s="15">
        <v>-6</v>
      </c>
      <c r="AG58" s="15">
        <v>-6</v>
      </c>
    </row>
    <row r="59" spans="1:33" x14ac:dyDescent="0.25">
      <c r="A59" s="5">
        <v>48</v>
      </c>
      <c r="B59" s="5" t="s">
        <v>56</v>
      </c>
      <c r="C59" s="15">
        <v>-6</v>
      </c>
      <c r="D59" s="15">
        <v>-6</v>
      </c>
      <c r="E59" s="15">
        <v>-6</v>
      </c>
      <c r="F59" s="15">
        <v>0</v>
      </c>
      <c r="G59" s="15">
        <v>-6</v>
      </c>
      <c r="H59" s="15">
        <v>-6</v>
      </c>
      <c r="I59" s="15">
        <v>-6</v>
      </c>
      <c r="J59" s="15">
        <v>-6</v>
      </c>
      <c r="K59" s="15">
        <v>-6</v>
      </c>
      <c r="L59" s="15">
        <v>-6</v>
      </c>
      <c r="M59" s="15">
        <v>-6</v>
      </c>
      <c r="N59" s="15">
        <v>-6</v>
      </c>
      <c r="O59" s="15">
        <v>-6</v>
      </c>
      <c r="P59" s="15">
        <v>0</v>
      </c>
      <c r="Q59" s="15">
        <v>-6</v>
      </c>
      <c r="R59" s="15">
        <v>-6</v>
      </c>
      <c r="S59" s="15">
        <v>-6</v>
      </c>
      <c r="T59" s="15">
        <v>-6</v>
      </c>
      <c r="U59" s="15">
        <v>-6</v>
      </c>
      <c r="V59" s="15">
        <v>-6</v>
      </c>
      <c r="W59" s="15">
        <v>-6</v>
      </c>
      <c r="X59" s="15">
        <v>-6</v>
      </c>
      <c r="Y59" s="15">
        <v>-6</v>
      </c>
      <c r="Z59" s="15">
        <v>-6</v>
      </c>
      <c r="AA59" s="15">
        <v>-6</v>
      </c>
      <c r="AB59" s="15">
        <v>-6</v>
      </c>
      <c r="AC59" s="15">
        <v>-6</v>
      </c>
      <c r="AD59" s="15">
        <v>-6</v>
      </c>
      <c r="AE59" s="15">
        <v>-6</v>
      </c>
      <c r="AF59" s="15">
        <v>-6</v>
      </c>
      <c r="AG59" s="15">
        <v>-6</v>
      </c>
    </row>
    <row r="60" spans="1:33" x14ac:dyDescent="0.25">
      <c r="A60" s="5">
        <v>49</v>
      </c>
      <c r="B60" s="5" t="s">
        <v>57</v>
      </c>
      <c r="C60" s="15">
        <v>-6</v>
      </c>
      <c r="D60" s="15">
        <v>-6</v>
      </c>
      <c r="E60" s="15">
        <v>-6</v>
      </c>
      <c r="F60" s="15">
        <v>-6</v>
      </c>
      <c r="G60" s="15">
        <v>-6</v>
      </c>
      <c r="H60" s="15">
        <v>-6</v>
      </c>
      <c r="I60" s="15">
        <v>-6</v>
      </c>
      <c r="J60" s="15">
        <v>-6</v>
      </c>
      <c r="K60" s="15">
        <v>-6</v>
      </c>
      <c r="L60" s="15">
        <v>-6</v>
      </c>
      <c r="M60" s="15">
        <v>-6</v>
      </c>
      <c r="N60" s="15">
        <v>-6</v>
      </c>
      <c r="O60" s="15">
        <v>-6</v>
      </c>
      <c r="P60" s="15">
        <v>0</v>
      </c>
      <c r="Q60" s="15">
        <v>-6</v>
      </c>
      <c r="R60" s="15">
        <v>-6</v>
      </c>
      <c r="S60" s="15">
        <v>-6</v>
      </c>
      <c r="T60" s="15">
        <v>-6</v>
      </c>
      <c r="U60" s="15">
        <v>-6</v>
      </c>
      <c r="V60" s="15">
        <v>-6</v>
      </c>
      <c r="W60" s="15">
        <v>-6</v>
      </c>
      <c r="X60" s="15">
        <v>-6</v>
      </c>
      <c r="Y60" s="15">
        <v>-6</v>
      </c>
      <c r="Z60" s="15">
        <v>-6</v>
      </c>
      <c r="AA60" s="15">
        <v>-6</v>
      </c>
      <c r="AB60" s="15">
        <v>-6</v>
      </c>
      <c r="AC60" s="15">
        <v>-6</v>
      </c>
      <c r="AD60" s="15">
        <v>-6</v>
      </c>
      <c r="AE60" s="15">
        <v>-6</v>
      </c>
      <c r="AF60" s="15">
        <v>-6</v>
      </c>
      <c r="AG60" s="15">
        <v>-6</v>
      </c>
    </row>
    <row r="61" spans="1:33" x14ac:dyDescent="0.25">
      <c r="A61" s="5">
        <v>50</v>
      </c>
      <c r="B61" s="5" t="s">
        <v>58</v>
      </c>
      <c r="C61" s="15">
        <v>-6</v>
      </c>
      <c r="D61" s="15">
        <v>-6</v>
      </c>
      <c r="E61" s="15">
        <v>-6</v>
      </c>
      <c r="F61" s="15">
        <v>-6</v>
      </c>
      <c r="G61" s="15">
        <v>-6</v>
      </c>
      <c r="H61" s="15">
        <v>-6</v>
      </c>
      <c r="I61" s="15">
        <v>-6</v>
      </c>
      <c r="J61" s="15">
        <v>-6</v>
      </c>
      <c r="K61" s="15">
        <v>-6</v>
      </c>
      <c r="L61" s="15">
        <v>-6</v>
      </c>
      <c r="M61" s="15">
        <v>-6</v>
      </c>
      <c r="N61" s="15">
        <v>-6</v>
      </c>
      <c r="O61" s="15">
        <v>-6</v>
      </c>
      <c r="P61" s="15">
        <v>0</v>
      </c>
      <c r="Q61" s="15">
        <v>-6</v>
      </c>
      <c r="R61" s="15">
        <v>-6</v>
      </c>
      <c r="S61" s="15">
        <v>-6</v>
      </c>
      <c r="T61" s="15">
        <v>-6</v>
      </c>
      <c r="U61" s="15">
        <v>-6</v>
      </c>
      <c r="V61" s="15">
        <v>-6</v>
      </c>
      <c r="W61" s="15">
        <v>-6</v>
      </c>
      <c r="X61" s="15">
        <v>-6</v>
      </c>
      <c r="Y61" s="15">
        <v>-6</v>
      </c>
      <c r="Z61" s="15">
        <v>-6</v>
      </c>
      <c r="AA61" s="15">
        <v>-6</v>
      </c>
      <c r="AB61" s="15">
        <v>-6</v>
      </c>
      <c r="AC61" s="15">
        <v>-6</v>
      </c>
      <c r="AD61" s="15">
        <v>-6</v>
      </c>
      <c r="AE61" s="15">
        <v>-6</v>
      </c>
      <c r="AF61" s="15">
        <v>-6</v>
      </c>
      <c r="AG61" s="15">
        <v>-6</v>
      </c>
    </row>
    <row r="62" spans="1:33" x14ac:dyDescent="0.25">
      <c r="A62" s="5">
        <v>51</v>
      </c>
      <c r="B62" s="5" t="s">
        <v>59</v>
      </c>
      <c r="C62" s="15">
        <v>-6</v>
      </c>
      <c r="D62" s="15">
        <v>-6</v>
      </c>
      <c r="E62" s="15">
        <v>-6</v>
      </c>
      <c r="F62" s="15">
        <v>-6</v>
      </c>
      <c r="G62" s="15">
        <v>-6</v>
      </c>
      <c r="H62" s="15">
        <v>-6</v>
      </c>
      <c r="I62" s="15">
        <v>-6</v>
      </c>
      <c r="J62" s="15">
        <v>-6</v>
      </c>
      <c r="K62" s="15">
        <v>-6</v>
      </c>
      <c r="L62" s="15">
        <v>-6</v>
      </c>
      <c r="M62" s="15">
        <v>-6</v>
      </c>
      <c r="N62" s="15">
        <v>-6</v>
      </c>
      <c r="O62" s="15">
        <v>-6</v>
      </c>
      <c r="P62" s="15">
        <v>0</v>
      </c>
      <c r="Q62" s="15">
        <v>-6</v>
      </c>
      <c r="R62" s="15">
        <v>-6</v>
      </c>
      <c r="S62" s="15">
        <v>-6</v>
      </c>
      <c r="T62" s="15">
        <v>-6</v>
      </c>
      <c r="U62" s="15">
        <v>-6</v>
      </c>
      <c r="V62" s="15">
        <v>-6</v>
      </c>
      <c r="W62" s="15">
        <v>-6</v>
      </c>
      <c r="X62" s="15">
        <v>-6</v>
      </c>
      <c r="Y62" s="15">
        <v>-6</v>
      </c>
      <c r="Z62" s="15">
        <v>-6</v>
      </c>
      <c r="AA62" s="15">
        <v>-6</v>
      </c>
      <c r="AB62" s="15">
        <v>-6</v>
      </c>
      <c r="AC62" s="15">
        <v>-6</v>
      </c>
      <c r="AD62" s="15">
        <v>-6</v>
      </c>
      <c r="AE62" s="15">
        <v>-6</v>
      </c>
      <c r="AF62" s="15">
        <v>-6</v>
      </c>
      <c r="AG62" s="15">
        <v>-6</v>
      </c>
    </row>
    <row r="63" spans="1:33" x14ac:dyDescent="0.25">
      <c r="A63" s="5">
        <v>52</v>
      </c>
      <c r="B63" s="5" t="s">
        <v>60</v>
      </c>
      <c r="C63" s="15">
        <v>-6</v>
      </c>
      <c r="D63" s="15">
        <v>-6</v>
      </c>
      <c r="E63" s="15">
        <v>-6</v>
      </c>
      <c r="F63" s="15">
        <v>-6</v>
      </c>
      <c r="G63" s="15">
        <v>-6</v>
      </c>
      <c r="H63" s="15">
        <v>-6</v>
      </c>
      <c r="I63" s="15">
        <v>-6</v>
      </c>
      <c r="J63" s="15">
        <v>-6</v>
      </c>
      <c r="K63" s="15">
        <v>-6</v>
      </c>
      <c r="L63" s="15">
        <v>-6</v>
      </c>
      <c r="M63" s="15">
        <v>-6</v>
      </c>
      <c r="N63" s="15">
        <v>-6</v>
      </c>
      <c r="O63" s="15">
        <v>-6</v>
      </c>
      <c r="P63" s="15">
        <v>0</v>
      </c>
      <c r="Q63" s="15">
        <v>-6</v>
      </c>
      <c r="R63" s="15">
        <v>-6</v>
      </c>
      <c r="S63" s="15">
        <v>-6</v>
      </c>
      <c r="T63" s="15">
        <v>-6</v>
      </c>
      <c r="U63" s="15">
        <v>-6</v>
      </c>
      <c r="V63" s="15">
        <v>-6</v>
      </c>
      <c r="W63" s="15">
        <v>-6</v>
      </c>
      <c r="X63" s="15">
        <v>-6</v>
      </c>
      <c r="Y63" s="15">
        <v>-6</v>
      </c>
      <c r="Z63" s="15">
        <v>-6</v>
      </c>
      <c r="AA63" s="15">
        <v>-6</v>
      </c>
      <c r="AB63" s="15">
        <v>-6</v>
      </c>
      <c r="AC63" s="15">
        <v>-6</v>
      </c>
      <c r="AD63" s="15">
        <v>-6</v>
      </c>
      <c r="AE63" s="15">
        <v>-6</v>
      </c>
      <c r="AF63" s="15">
        <v>-6</v>
      </c>
      <c r="AG63" s="15">
        <v>-6</v>
      </c>
    </row>
    <row r="64" spans="1:33" x14ac:dyDescent="0.25">
      <c r="A64" s="5">
        <v>53</v>
      </c>
      <c r="B64" s="5" t="s">
        <v>61</v>
      </c>
      <c r="C64" s="15">
        <v>-6</v>
      </c>
      <c r="D64" s="15">
        <v>-6</v>
      </c>
      <c r="E64" s="15">
        <v>-6</v>
      </c>
      <c r="F64" s="15">
        <v>-6</v>
      </c>
      <c r="G64" s="15">
        <v>-6</v>
      </c>
      <c r="H64" s="15">
        <v>-6</v>
      </c>
      <c r="I64" s="15">
        <v>-6</v>
      </c>
      <c r="J64" s="15">
        <v>-6</v>
      </c>
      <c r="K64" s="15">
        <v>-6</v>
      </c>
      <c r="L64" s="15">
        <v>-6</v>
      </c>
      <c r="M64" s="15">
        <v>-6</v>
      </c>
      <c r="N64" s="15">
        <v>-6</v>
      </c>
      <c r="O64" s="15">
        <v>-6</v>
      </c>
      <c r="P64" s="15">
        <v>0</v>
      </c>
      <c r="Q64" s="15">
        <v>-6</v>
      </c>
      <c r="R64" s="15">
        <v>-6</v>
      </c>
      <c r="S64" s="15">
        <v>-6</v>
      </c>
      <c r="T64" s="15">
        <v>-6</v>
      </c>
      <c r="U64" s="15">
        <v>-6</v>
      </c>
      <c r="V64" s="15">
        <v>-6</v>
      </c>
      <c r="W64" s="15">
        <v>-6</v>
      </c>
      <c r="X64" s="15">
        <v>-6</v>
      </c>
      <c r="Y64" s="15">
        <v>-6</v>
      </c>
      <c r="Z64" s="15">
        <v>-6</v>
      </c>
      <c r="AA64" s="15">
        <v>-6</v>
      </c>
      <c r="AB64" s="15">
        <v>-6</v>
      </c>
      <c r="AC64" s="15">
        <v>-6</v>
      </c>
      <c r="AD64" s="15">
        <v>-6</v>
      </c>
      <c r="AE64" s="15">
        <v>-6</v>
      </c>
      <c r="AF64" s="15">
        <v>-6</v>
      </c>
      <c r="AG64" s="15">
        <v>-6</v>
      </c>
    </row>
    <row r="65" spans="1:33" x14ac:dyDescent="0.25">
      <c r="A65" s="5">
        <v>54</v>
      </c>
      <c r="B65" s="5" t="s">
        <v>62</v>
      </c>
      <c r="C65" s="15">
        <v>-6</v>
      </c>
      <c r="D65" s="15">
        <v>-6</v>
      </c>
      <c r="E65" s="15">
        <v>-6</v>
      </c>
      <c r="F65" s="15">
        <v>-6</v>
      </c>
      <c r="G65" s="15">
        <v>-6</v>
      </c>
      <c r="H65" s="15">
        <v>-6</v>
      </c>
      <c r="I65" s="15">
        <v>-6</v>
      </c>
      <c r="J65" s="15">
        <v>-6</v>
      </c>
      <c r="K65" s="15">
        <v>-6</v>
      </c>
      <c r="L65" s="15">
        <v>-6</v>
      </c>
      <c r="M65" s="15">
        <v>-6</v>
      </c>
      <c r="N65" s="15">
        <v>-6</v>
      </c>
      <c r="O65" s="15">
        <v>-6</v>
      </c>
      <c r="P65" s="15">
        <v>0</v>
      </c>
      <c r="Q65" s="15">
        <v>-6</v>
      </c>
      <c r="R65" s="15">
        <v>-6</v>
      </c>
      <c r="S65" s="15">
        <v>-6</v>
      </c>
      <c r="T65" s="15">
        <v>-6</v>
      </c>
      <c r="U65" s="15">
        <v>-6</v>
      </c>
      <c r="V65" s="15">
        <v>-6</v>
      </c>
      <c r="W65" s="15">
        <v>-6</v>
      </c>
      <c r="X65" s="15">
        <v>-6</v>
      </c>
      <c r="Y65" s="15">
        <v>-6</v>
      </c>
      <c r="Z65" s="15">
        <v>-6</v>
      </c>
      <c r="AA65" s="15">
        <v>-6</v>
      </c>
      <c r="AB65" s="15">
        <v>-6</v>
      </c>
      <c r="AC65" s="15">
        <v>-6</v>
      </c>
      <c r="AD65" s="15">
        <v>-6</v>
      </c>
      <c r="AE65" s="15">
        <v>-6</v>
      </c>
      <c r="AF65" s="15">
        <v>-6</v>
      </c>
      <c r="AG65" s="15">
        <v>-6</v>
      </c>
    </row>
    <row r="66" spans="1:33" x14ac:dyDescent="0.25">
      <c r="A66" s="5">
        <v>55</v>
      </c>
      <c r="B66" s="5" t="s">
        <v>63</v>
      </c>
      <c r="C66" s="15">
        <v>-6</v>
      </c>
      <c r="D66" s="15">
        <v>-6</v>
      </c>
      <c r="E66" s="15">
        <v>-6</v>
      </c>
      <c r="F66" s="15">
        <v>-6</v>
      </c>
      <c r="G66" s="15">
        <v>-6</v>
      </c>
      <c r="H66" s="15">
        <v>-6</v>
      </c>
      <c r="I66" s="15">
        <v>-6</v>
      </c>
      <c r="J66" s="15">
        <v>-6</v>
      </c>
      <c r="K66" s="15">
        <v>-6</v>
      </c>
      <c r="L66" s="15">
        <v>-6</v>
      </c>
      <c r="M66" s="15">
        <v>-6</v>
      </c>
      <c r="N66" s="15">
        <v>-6</v>
      </c>
      <c r="O66" s="15">
        <v>-6</v>
      </c>
      <c r="P66" s="15">
        <v>-6</v>
      </c>
      <c r="Q66" s="15">
        <v>-6</v>
      </c>
      <c r="R66" s="15">
        <v>-6</v>
      </c>
      <c r="S66" s="15">
        <v>-6</v>
      </c>
      <c r="T66" s="15">
        <v>-6</v>
      </c>
      <c r="U66" s="15">
        <v>-6</v>
      </c>
      <c r="V66" s="15">
        <v>-6</v>
      </c>
      <c r="W66" s="15">
        <v>-6</v>
      </c>
      <c r="X66" s="15">
        <v>-6</v>
      </c>
      <c r="Y66" s="15">
        <v>-6</v>
      </c>
      <c r="Z66" s="15">
        <v>-6</v>
      </c>
      <c r="AA66" s="15">
        <v>-6</v>
      </c>
      <c r="AB66" s="15">
        <v>-6</v>
      </c>
      <c r="AC66" s="15">
        <v>-6</v>
      </c>
      <c r="AD66" s="15">
        <v>-6</v>
      </c>
      <c r="AE66" s="15">
        <v>-6</v>
      </c>
      <c r="AF66" s="15">
        <v>-6</v>
      </c>
      <c r="AG66" s="15">
        <v>-6</v>
      </c>
    </row>
    <row r="67" spans="1:33" x14ac:dyDescent="0.25">
      <c r="A67" s="5">
        <v>56</v>
      </c>
      <c r="B67" s="5" t="s">
        <v>64</v>
      </c>
      <c r="C67" s="15">
        <v>-6</v>
      </c>
      <c r="D67" s="15">
        <v>-6</v>
      </c>
      <c r="E67" s="15">
        <v>-6</v>
      </c>
      <c r="F67" s="15">
        <v>-6</v>
      </c>
      <c r="G67" s="15">
        <v>-6</v>
      </c>
      <c r="H67" s="15">
        <v>-6</v>
      </c>
      <c r="I67" s="15">
        <v>-6</v>
      </c>
      <c r="J67" s="15">
        <v>-6</v>
      </c>
      <c r="K67" s="15">
        <v>-6</v>
      </c>
      <c r="L67" s="15">
        <v>-6</v>
      </c>
      <c r="M67" s="15">
        <v>-6</v>
      </c>
      <c r="N67" s="15">
        <v>-6</v>
      </c>
      <c r="O67" s="15">
        <v>-6</v>
      </c>
      <c r="P67" s="15">
        <v>-6</v>
      </c>
      <c r="Q67" s="15">
        <v>-6</v>
      </c>
      <c r="R67" s="15">
        <v>-6</v>
      </c>
      <c r="S67" s="15">
        <v>-6</v>
      </c>
      <c r="T67" s="15">
        <v>-6</v>
      </c>
      <c r="U67" s="15">
        <v>-6</v>
      </c>
      <c r="V67" s="15">
        <v>-6</v>
      </c>
      <c r="W67" s="15">
        <v>-6</v>
      </c>
      <c r="X67" s="15">
        <v>-6</v>
      </c>
      <c r="Y67" s="15">
        <v>-6</v>
      </c>
      <c r="Z67" s="15">
        <v>-6</v>
      </c>
      <c r="AA67" s="15">
        <v>-6</v>
      </c>
      <c r="AB67" s="15">
        <v>-6</v>
      </c>
      <c r="AC67" s="15">
        <v>-6</v>
      </c>
      <c r="AD67" s="15">
        <v>-6</v>
      </c>
      <c r="AE67" s="15">
        <v>-6</v>
      </c>
      <c r="AF67" s="15">
        <v>-6</v>
      </c>
      <c r="AG67" s="15">
        <v>-6</v>
      </c>
    </row>
    <row r="68" spans="1:33" x14ac:dyDescent="0.25">
      <c r="A68" s="5">
        <v>57</v>
      </c>
      <c r="B68" s="5" t="s">
        <v>65</v>
      </c>
      <c r="C68" s="15">
        <v>-6</v>
      </c>
      <c r="D68" s="15">
        <v>-6</v>
      </c>
      <c r="E68" s="15">
        <v>-6</v>
      </c>
      <c r="F68" s="15">
        <v>-6</v>
      </c>
      <c r="G68" s="15">
        <v>-6</v>
      </c>
      <c r="H68" s="15">
        <v>-6</v>
      </c>
      <c r="I68" s="15">
        <v>-6</v>
      </c>
      <c r="J68" s="15">
        <v>-6</v>
      </c>
      <c r="K68" s="15">
        <v>0</v>
      </c>
      <c r="L68" s="15">
        <v>-6</v>
      </c>
      <c r="M68" s="15">
        <v>-6</v>
      </c>
      <c r="N68" s="15">
        <v>-6</v>
      </c>
      <c r="O68" s="15">
        <v>-6</v>
      </c>
      <c r="P68" s="15">
        <v>-6</v>
      </c>
      <c r="Q68" s="15">
        <v>-6</v>
      </c>
      <c r="R68" s="15">
        <v>-6</v>
      </c>
      <c r="S68" s="15">
        <v>-6</v>
      </c>
      <c r="T68" s="15">
        <v>-6</v>
      </c>
      <c r="U68" s="15">
        <v>-6</v>
      </c>
      <c r="V68" s="15">
        <v>-6</v>
      </c>
      <c r="W68" s="15">
        <v>-6</v>
      </c>
      <c r="X68" s="15">
        <v>-6</v>
      </c>
      <c r="Y68" s="15">
        <v>-6</v>
      </c>
      <c r="Z68" s="15">
        <v>-6</v>
      </c>
      <c r="AA68" s="15">
        <v>-6</v>
      </c>
      <c r="AB68" s="15">
        <v>-6</v>
      </c>
      <c r="AC68" s="15">
        <v>-6</v>
      </c>
      <c r="AD68" s="15">
        <v>-6</v>
      </c>
      <c r="AE68" s="15">
        <v>-6</v>
      </c>
      <c r="AF68" s="15">
        <v>-6</v>
      </c>
      <c r="AG68" s="15">
        <v>-6</v>
      </c>
    </row>
    <row r="69" spans="1:33" x14ac:dyDescent="0.25">
      <c r="A69" s="5">
        <v>58</v>
      </c>
      <c r="B69" s="5" t="s">
        <v>66</v>
      </c>
      <c r="C69" s="15">
        <v>-6</v>
      </c>
      <c r="D69" s="15">
        <v>-6</v>
      </c>
      <c r="E69" s="15">
        <v>-6</v>
      </c>
      <c r="F69" s="15">
        <v>-6</v>
      </c>
      <c r="G69" s="15">
        <v>-6</v>
      </c>
      <c r="H69" s="15">
        <v>-6</v>
      </c>
      <c r="I69" s="15">
        <v>-6</v>
      </c>
      <c r="J69" s="15">
        <v>-6</v>
      </c>
      <c r="K69" s="15">
        <v>0</v>
      </c>
      <c r="L69" s="15">
        <v>-6</v>
      </c>
      <c r="M69" s="15">
        <v>-6</v>
      </c>
      <c r="N69" s="15">
        <v>-6</v>
      </c>
      <c r="O69" s="15">
        <v>-6</v>
      </c>
      <c r="P69" s="15">
        <v>-6</v>
      </c>
      <c r="Q69" s="15">
        <v>-6</v>
      </c>
      <c r="R69" s="15">
        <v>-6</v>
      </c>
      <c r="S69" s="15">
        <v>-6</v>
      </c>
      <c r="T69" s="15">
        <v>-6</v>
      </c>
      <c r="U69" s="15">
        <v>-6</v>
      </c>
      <c r="V69" s="15">
        <v>-6</v>
      </c>
      <c r="W69" s="15">
        <v>-6</v>
      </c>
      <c r="X69" s="15">
        <v>-6</v>
      </c>
      <c r="Y69" s="15">
        <v>-6</v>
      </c>
      <c r="Z69" s="15">
        <v>-6</v>
      </c>
      <c r="AA69" s="15">
        <v>-6</v>
      </c>
      <c r="AB69" s="15">
        <v>-6</v>
      </c>
      <c r="AC69" s="15">
        <v>-6</v>
      </c>
      <c r="AD69" s="15">
        <v>-6</v>
      </c>
      <c r="AE69" s="15">
        <v>-6</v>
      </c>
      <c r="AF69" s="15">
        <v>-6</v>
      </c>
      <c r="AG69" s="15">
        <v>-6</v>
      </c>
    </row>
    <row r="70" spans="1:33" x14ac:dyDescent="0.25">
      <c r="A70" s="5">
        <v>59</v>
      </c>
      <c r="B70" s="5" t="s">
        <v>67</v>
      </c>
      <c r="C70" s="15">
        <v>-6</v>
      </c>
      <c r="D70" s="15">
        <v>-6</v>
      </c>
      <c r="E70" s="15">
        <v>-6</v>
      </c>
      <c r="F70" s="15">
        <v>-6</v>
      </c>
      <c r="G70" s="15">
        <v>-6</v>
      </c>
      <c r="H70" s="15">
        <v>-6</v>
      </c>
      <c r="I70" s="15">
        <v>-6</v>
      </c>
      <c r="J70" s="15">
        <v>-6</v>
      </c>
      <c r="K70" s="15">
        <v>0</v>
      </c>
      <c r="L70" s="15">
        <v>-6</v>
      </c>
      <c r="M70" s="15">
        <v>-6</v>
      </c>
      <c r="N70" s="15">
        <v>-6</v>
      </c>
      <c r="O70" s="15">
        <v>-6</v>
      </c>
      <c r="P70" s="15">
        <v>-6</v>
      </c>
      <c r="Q70" s="15">
        <v>-6</v>
      </c>
      <c r="R70" s="15">
        <v>-6</v>
      </c>
      <c r="S70" s="15">
        <v>-6</v>
      </c>
      <c r="T70" s="15">
        <v>-6</v>
      </c>
      <c r="U70" s="15">
        <v>-6</v>
      </c>
      <c r="V70" s="15">
        <v>-6</v>
      </c>
      <c r="W70" s="15">
        <v>-6</v>
      </c>
      <c r="X70" s="15">
        <v>-6</v>
      </c>
      <c r="Y70" s="15">
        <v>-6</v>
      </c>
      <c r="Z70" s="15">
        <v>-6</v>
      </c>
      <c r="AA70" s="15">
        <v>-6</v>
      </c>
      <c r="AB70" s="15">
        <v>-6</v>
      </c>
      <c r="AC70" s="15">
        <v>-6</v>
      </c>
      <c r="AD70" s="15">
        <v>-6</v>
      </c>
      <c r="AE70" s="15">
        <v>-6</v>
      </c>
      <c r="AF70" s="15">
        <v>-6</v>
      </c>
      <c r="AG70" s="15">
        <v>-6</v>
      </c>
    </row>
    <row r="71" spans="1:33" x14ac:dyDescent="0.25">
      <c r="A71" s="5">
        <v>60</v>
      </c>
      <c r="B71" s="5" t="s">
        <v>68</v>
      </c>
      <c r="C71" s="15">
        <v>-6</v>
      </c>
      <c r="D71" s="15">
        <v>-6</v>
      </c>
      <c r="E71" s="15">
        <v>-6</v>
      </c>
      <c r="F71" s="15">
        <v>-6</v>
      </c>
      <c r="G71" s="15">
        <v>-6</v>
      </c>
      <c r="H71" s="15">
        <v>-6</v>
      </c>
      <c r="I71" s="15">
        <v>-6</v>
      </c>
      <c r="J71" s="15">
        <v>-6</v>
      </c>
      <c r="K71" s="15">
        <v>0</v>
      </c>
      <c r="L71" s="15">
        <v>-6</v>
      </c>
      <c r="M71" s="15">
        <v>-6</v>
      </c>
      <c r="N71" s="15">
        <v>-6</v>
      </c>
      <c r="O71" s="15">
        <v>-6</v>
      </c>
      <c r="P71" s="15">
        <v>-6</v>
      </c>
      <c r="Q71" s="15">
        <v>-6</v>
      </c>
      <c r="R71" s="15">
        <v>-6</v>
      </c>
      <c r="S71" s="15">
        <v>-6</v>
      </c>
      <c r="T71" s="15">
        <v>-6</v>
      </c>
      <c r="U71" s="15">
        <v>-6</v>
      </c>
      <c r="V71" s="15">
        <v>-6</v>
      </c>
      <c r="W71" s="15">
        <v>-6</v>
      </c>
      <c r="X71" s="15">
        <v>-6</v>
      </c>
      <c r="Y71" s="15">
        <v>-6</v>
      </c>
      <c r="Z71" s="15">
        <v>-6</v>
      </c>
      <c r="AA71" s="15">
        <v>-6</v>
      </c>
      <c r="AB71" s="15">
        <v>-6</v>
      </c>
      <c r="AC71" s="15">
        <v>-6</v>
      </c>
      <c r="AD71" s="15">
        <v>-6</v>
      </c>
      <c r="AE71" s="15">
        <v>-6</v>
      </c>
      <c r="AF71" s="15">
        <v>-6</v>
      </c>
      <c r="AG71" s="15">
        <v>-6</v>
      </c>
    </row>
    <row r="72" spans="1:33" x14ac:dyDescent="0.25">
      <c r="A72" s="5">
        <v>61</v>
      </c>
      <c r="B72" s="5" t="s">
        <v>69</v>
      </c>
      <c r="C72" s="15">
        <v>-6</v>
      </c>
      <c r="D72" s="15">
        <v>-6</v>
      </c>
      <c r="E72" s="15">
        <v>-6</v>
      </c>
      <c r="F72" s="15">
        <v>-6</v>
      </c>
      <c r="G72" s="15">
        <v>-6</v>
      </c>
      <c r="H72" s="15">
        <v>-6</v>
      </c>
      <c r="I72" s="15">
        <v>-6</v>
      </c>
      <c r="J72" s="15">
        <v>-6</v>
      </c>
      <c r="K72" s="15">
        <v>-6</v>
      </c>
      <c r="L72" s="15">
        <v>-6</v>
      </c>
      <c r="M72" s="15">
        <v>-6</v>
      </c>
      <c r="N72" s="15">
        <v>-6</v>
      </c>
      <c r="O72" s="15">
        <v>-6</v>
      </c>
      <c r="P72" s="15">
        <v>-6</v>
      </c>
      <c r="Q72" s="15">
        <v>-6</v>
      </c>
      <c r="R72" s="15">
        <v>-6</v>
      </c>
      <c r="S72" s="15">
        <v>-6</v>
      </c>
      <c r="T72" s="15">
        <v>-6</v>
      </c>
      <c r="U72" s="15">
        <v>-6</v>
      </c>
      <c r="V72" s="15">
        <v>-6</v>
      </c>
      <c r="W72" s="15">
        <v>-6</v>
      </c>
      <c r="X72" s="15">
        <v>-6</v>
      </c>
      <c r="Y72" s="15">
        <v>-6</v>
      </c>
      <c r="Z72" s="15">
        <v>-6</v>
      </c>
      <c r="AA72" s="15">
        <v>-6</v>
      </c>
      <c r="AB72" s="15">
        <v>-6</v>
      </c>
      <c r="AC72" s="15">
        <v>-6</v>
      </c>
      <c r="AD72" s="15">
        <v>-6</v>
      </c>
      <c r="AE72" s="15">
        <v>-6</v>
      </c>
      <c r="AF72" s="15">
        <v>-6</v>
      </c>
      <c r="AG72" s="15">
        <v>-6</v>
      </c>
    </row>
    <row r="73" spans="1:33" x14ac:dyDescent="0.25">
      <c r="A73" s="5">
        <v>62</v>
      </c>
      <c r="B73" s="5" t="s">
        <v>70</v>
      </c>
      <c r="C73" s="15">
        <v>-6</v>
      </c>
      <c r="D73" s="15">
        <v>-6</v>
      </c>
      <c r="E73" s="15">
        <v>-6</v>
      </c>
      <c r="F73" s="15">
        <v>-6</v>
      </c>
      <c r="G73" s="15">
        <v>-6</v>
      </c>
      <c r="H73" s="15">
        <v>-6</v>
      </c>
      <c r="I73" s="15">
        <v>-6</v>
      </c>
      <c r="J73" s="15">
        <v>-6</v>
      </c>
      <c r="K73" s="15">
        <v>-6</v>
      </c>
      <c r="L73" s="15">
        <v>-6</v>
      </c>
      <c r="M73" s="15">
        <v>-6</v>
      </c>
      <c r="N73" s="15">
        <v>-6</v>
      </c>
      <c r="O73" s="15">
        <v>-6</v>
      </c>
      <c r="P73" s="15">
        <v>-6</v>
      </c>
      <c r="Q73" s="15">
        <v>-6</v>
      </c>
      <c r="R73" s="15">
        <v>-6</v>
      </c>
      <c r="S73" s="15">
        <v>-6</v>
      </c>
      <c r="T73" s="15">
        <v>-6</v>
      </c>
      <c r="U73" s="15">
        <v>-6</v>
      </c>
      <c r="V73" s="15">
        <v>-6</v>
      </c>
      <c r="W73" s="15">
        <v>-6</v>
      </c>
      <c r="X73" s="15">
        <v>-6</v>
      </c>
      <c r="Y73" s="15">
        <v>-6</v>
      </c>
      <c r="Z73" s="15">
        <v>-6</v>
      </c>
      <c r="AA73" s="15">
        <v>-6</v>
      </c>
      <c r="AB73" s="15">
        <v>-6</v>
      </c>
      <c r="AC73" s="15">
        <v>-6</v>
      </c>
      <c r="AD73" s="15">
        <v>-6</v>
      </c>
      <c r="AE73" s="15">
        <v>-6</v>
      </c>
      <c r="AF73" s="15">
        <v>-6</v>
      </c>
      <c r="AG73" s="15">
        <v>-6</v>
      </c>
    </row>
    <row r="74" spans="1:33" x14ac:dyDescent="0.25">
      <c r="A74" s="5">
        <v>63</v>
      </c>
      <c r="B74" s="5" t="s">
        <v>71</v>
      </c>
      <c r="C74" s="15">
        <v>-6</v>
      </c>
      <c r="D74" s="15">
        <v>-6</v>
      </c>
      <c r="E74" s="15">
        <v>-6</v>
      </c>
      <c r="F74" s="15">
        <v>-6</v>
      </c>
      <c r="G74" s="15">
        <v>-6</v>
      </c>
      <c r="H74" s="15">
        <v>-6</v>
      </c>
      <c r="I74" s="15">
        <v>-6</v>
      </c>
      <c r="J74" s="15">
        <v>-6</v>
      </c>
      <c r="K74" s="15">
        <v>-6</v>
      </c>
      <c r="L74" s="15">
        <v>-6</v>
      </c>
      <c r="M74" s="15">
        <v>-6</v>
      </c>
      <c r="N74" s="15">
        <v>-6</v>
      </c>
      <c r="O74" s="15">
        <v>-6</v>
      </c>
      <c r="P74" s="15">
        <v>-6</v>
      </c>
      <c r="Q74" s="15">
        <v>-6</v>
      </c>
      <c r="R74" s="15">
        <v>-6</v>
      </c>
      <c r="S74" s="15">
        <v>-6</v>
      </c>
      <c r="T74" s="15">
        <v>-6</v>
      </c>
      <c r="U74" s="15">
        <v>-6</v>
      </c>
      <c r="V74" s="15">
        <v>-6</v>
      </c>
      <c r="W74" s="15">
        <v>-6</v>
      </c>
      <c r="X74" s="15">
        <v>-6</v>
      </c>
      <c r="Y74" s="15">
        <v>-6</v>
      </c>
      <c r="Z74" s="15">
        <v>-6</v>
      </c>
      <c r="AA74" s="15">
        <v>-6</v>
      </c>
      <c r="AB74" s="15">
        <v>-6</v>
      </c>
      <c r="AC74" s="15">
        <v>-6</v>
      </c>
      <c r="AD74" s="15">
        <v>-6</v>
      </c>
      <c r="AE74" s="15">
        <v>-6</v>
      </c>
      <c r="AF74" s="15">
        <v>-6</v>
      </c>
      <c r="AG74" s="15">
        <v>-6</v>
      </c>
    </row>
    <row r="75" spans="1:33" x14ac:dyDescent="0.25">
      <c r="A75" s="5">
        <v>64</v>
      </c>
      <c r="B75" s="5" t="s">
        <v>72</v>
      </c>
      <c r="C75" s="15">
        <v>-6</v>
      </c>
      <c r="D75" s="15">
        <v>-6</v>
      </c>
      <c r="E75" s="15">
        <v>-6</v>
      </c>
      <c r="F75" s="15">
        <v>-6</v>
      </c>
      <c r="G75" s="15">
        <v>-6</v>
      </c>
      <c r="H75" s="15">
        <v>-6</v>
      </c>
      <c r="I75" s="15">
        <v>-6</v>
      </c>
      <c r="J75" s="15">
        <v>-6</v>
      </c>
      <c r="K75" s="15">
        <v>-6</v>
      </c>
      <c r="L75" s="15">
        <v>-6</v>
      </c>
      <c r="M75" s="15">
        <v>-6</v>
      </c>
      <c r="N75" s="15">
        <v>-6</v>
      </c>
      <c r="O75" s="15">
        <v>-6</v>
      </c>
      <c r="P75" s="15">
        <v>-6</v>
      </c>
      <c r="Q75" s="15">
        <v>-6</v>
      </c>
      <c r="R75" s="15">
        <v>-6</v>
      </c>
      <c r="S75" s="15">
        <v>-6</v>
      </c>
      <c r="T75" s="15">
        <v>-6</v>
      </c>
      <c r="U75" s="15">
        <v>-6</v>
      </c>
      <c r="V75" s="15">
        <v>-6</v>
      </c>
      <c r="W75" s="15">
        <v>-6</v>
      </c>
      <c r="X75" s="15">
        <v>-6</v>
      </c>
      <c r="Y75" s="15">
        <v>-6</v>
      </c>
      <c r="Z75" s="15">
        <v>-6</v>
      </c>
      <c r="AA75" s="15">
        <v>-6</v>
      </c>
      <c r="AB75" s="15">
        <v>-6</v>
      </c>
      <c r="AC75" s="15">
        <v>-6</v>
      </c>
      <c r="AD75" s="15">
        <v>-6</v>
      </c>
      <c r="AE75" s="15">
        <v>-6</v>
      </c>
      <c r="AF75" s="15">
        <v>-6</v>
      </c>
      <c r="AG75" s="15">
        <v>-6</v>
      </c>
    </row>
    <row r="76" spans="1:33" x14ac:dyDescent="0.25">
      <c r="A76" s="5">
        <v>65</v>
      </c>
      <c r="B76" s="5" t="s">
        <v>73</v>
      </c>
      <c r="C76" s="15">
        <v>-6</v>
      </c>
      <c r="D76" s="15">
        <v>-6</v>
      </c>
      <c r="E76" s="15">
        <v>-6</v>
      </c>
      <c r="F76" s="15">
        <v>-6</v>
      </c>
      <c r="G76" s="15">
        <v>-6</v>
      </c>
      <c r="H76" s="15">
        <v>-6</v>
      </c>
      <c r="I76" s="15">
        <v>-6</v>
      </c>
      <c r="J76" s="15">
        <v>-6</v>
      </c>
      <c r="K76" s="15">
        <v>-6</v>
      </c>
      <c r="L76" s="15">
        <v>-6</v>
      </c>
      <c r="M76" s="15">
        <v>-6</v>
      </c>
      <c r="N76" s="15">
        <v>-6</v>
      </c>
      <c r="O76" s="15">
        <v>-6</v>
      </c>
      <c r="P76" s="15">
        <v>-6</v>
      </c>
      <c r="Q76" s="15">
        <v>-6</v>
      </c>
      <c r="R76" s="15">
        <v>0</v>
      </c>
      <c r="S76" s="15">
        <v>-6</v>
      </c>
      <c r="T76" s="15">
        <v>-6</v>
      </c>
      <c r="U76" s="15">
        <v>-6</v>
      </c>
      <c r="V76" s="15">
        <v>-6</v>
      </c>
      <c r="W76" s="15">
        <v>-6</v>
      </c>
      <c r="X76" s="15">
        <v>-6</v>
      </c>
      <c r="Y76" s="15">
        <v>0</v>
      </c>
      <c r="Z76" s="15">
        <v>-6</v>
      </c>
      <c r="AA76" s="15">
        <v>-6</v>
      </c>
      <c r="AB76" s="15">
        <v>-6</v>
      </c>
      <c r="AC76" s="15">
        <v>-6</v>
      </c>
      <c r="AD76" s="15">
        <v>-6</v>
      </c>
      <c r="AE76" s="15">
        <v>-6</v>
      </c>
      <c r="AF76" s="15">
        <v>-6</v>
      </c>
      <c r="AG76" s="15">
        <v>-6</v>
      </c>
    </row>
    <row r="77" spans="1:33" x14ac:dyDescent="0.25">
      <c r="A77" s="5">
        <v>66</v>
      </c>
      <c r="B77" s="5" t="s">
        <v>74</v>
      </c>
      <c r="C77" s="15">
        <v>-6</v>
      </c>
      <c r="D77" s="15">
        <v>-6</v>
      </c>
      <c r="E77" s="15">
        <v>-6</v>
      </c>
      <c r="F77" s="15">
        <v>-6</v>
      </c>
      <c r="G77" s="15">
        <v>-6</v>
      </c>
      <c r="H77" s="15">
        <v>-6</v>
      </c>
      <c r="I77" s="15">
        <v>-6</v>
      </c>
      <c r="J77" s="15">
        <v>-6</v>
      </c>
      <c r="K77" s="15">
        <v>-6</v>
      </c>
      <c r="L77" s="15">
        <v>-6</v>
      </c>
      <c r="M77" s="15">
        <v>-6</v>
      </c>
      <c r="N77" s="15">
        <v>-6</v>
      </c>
      <c r="O77" s="15">
        <v>-6</v>
      </c>
      <c r="P77" s="15">
        <v>-6</v>
      </c>
      <c r="Q77" s="15">
        <v>-6</v>
      </c>
      <c r="R77" s="15">
        <v>0</v>
      </c>
      <c r="S77" s="15">
        <v>-6</v>
      </c>
      <c r="T77" s="15">
        <v>-6</v>
      </c>
      <c r="U77" s="15">
        <v>-6</v>
      </c>
      <c r="V77" s="15">
        <v>-6</v>
      </c>
      <c r="W77" s="15">
        <v>-6</v>
      </c>
      <c r="X77" s="15">
        <v>-6</v>
      </c>
      <c r="Y77" s="15">
        <v>0</v>
      </c>
      <c r="Z77" s="15">
        <v>-6</v>
      </c>
      <c r="AA77" s="15">
        <v>-6</v>
      </c>
      <c r="AB77" s="15">
        <v>-6</v>
      </c>
      <c r="AC77" s="15">
        <v>-6</v>
      </c>
      <c r="AD77" s="15">
        <v>-6</v>
      </c>
      <c r="AE77" s="15">
        <v>-6</v>
      </c>
      <c r="AF77" s="15">
        <v>-6</v>
      </c>
      <c r="AG77" s="15">
        <v>-6</v>
      </c>
    </row>
    <row r="78" spans="1:33" x14ac:dyDescent="0.25">
      <c r="A78" s="5">
        <v>67</v>
      </c>
      <c r="B78" s="5" t="s">
        <v>75</v>
      </c>
      <c r="C78" s="15">
        <v>-6</v>
      </c>
      <c r="D78" s="15">
        <v>-6</v>
      </c>
      <c r="E78" s="15">
        <v>-6</v>
      </c>
      <c r="F78" s="15">
        <v>-6</v>
      </c>
      <c r="G78" s="15">
        <v>-6</v>
      </c>
      <c r="H78" s="15">
        <v>-6</v>
      </c>
      <c r="I78" s="15">
        <v>-6</v>
      </c>
      <c r="J78" s="15">
        <v>-6</v>
      </c>
      <c r="K78" s="15">
        <v>-6</v>
      </c>
      <c r="L78" s="15">
        <v>-6</v>
      </c>
      <c r="M78" s="15">
        <v>-6</v>
      </c>
      <c r="N78" s="15">
        <v>-6</v>
      </c>
      <c r="O78" s="15">
        <v>-6</v>
      </c>
      <c r="P78" s="15">
        <v>-6</v>
      </c>
      <c r="Q78" s="15">
        <v>-6</v>
      </c>
      <c r="R78" s="15">
        <v>0</v>
      </c>
      <c r="S78" s="15">
        <v>-6</v>
      </c>
      <c r="T78" s="15">
        <v>-6</v>
      </c>
      <c r="U78" s="15">
        <v>-6</v>
      </c>
      <c r="V78" s="15">
        <v>-6</v>
      </c>
      <c r="W78" s="15">
        <v>-6</v>
      </c>
      <c r="X78" s="15">
        <v>-6</v>
      </c>
      <c r="Y78" s="15">
        <v>0</v>
      </c>
      <c r="Z78" s="15">
        <v>-6</v>
      </c>
      <c r="AA78" s="15">
        <v>-6</v>
      </c>
      <c r="AB78" s="15">
        <v>-6</v>
      </c>
      <c r="AC78" s="15">
        <v>-6</v>
      </c>
      <c r="AD78" s="15">
        <v>-6</v>
      </c>
      <c r="AE78" s="15">
        <v>-6</v>
      </c>
      <c r="AF78" s="15">
        <v>-6</v>
      </c>
      <c r="AG78" s="15">
        <v>-6</v>
      </c>
    </row>
    <row r="79" spans="1:33" x14ac:dyDescent="0.25">
      <c r="A79" s="5">
        <v>68</v>
      </c>
      <c r="B79" s="5" t="s">
        <v>76</v>
      </c>
      <c r="C79" s="15">
        <v>-6</v>
      </c>
      <c r="D79" s="15">
        <v>-6</v>
      </c>
      <c r="E79" s="15">
        <v>-6</v>
      </c>
      <c r="F79" s="15">
        <v>-6</v>
      </c>
      <c r="G79" s="15">
        <v>-6</v>
      </c>
      <c r="H79" s="15">
        <v>-6</v>
      </c>
      <c r="I79" s="15">
        <v>-6</v>
      </c>
      <c r="J79" s="15">
        <v>-6</v>
      </c>
      <c r="K79" s="15">
        <v>-6</v>
      </c>
      <c r="L79" s="15">
        <v>-6</v>
      </c>
      <c r="M79" s="15">
        <v>-6</v>
      </c>
      <c r="N79" s="15">
        <v>-6</v>
      </c>
      <c r="O79" s="15">
        <v>-6</v>
      </c>
      <c r="P79" s="15">
        <v>-6</v>
      </c>
      <c r="Q79" s="15">
        <v>-6</v>
      </c>
      <c r="R79" s="15">
        <v>0</v>
      </c>
      <c r="S79" s="15">
        <v>-6</v>
      </c>
      <c r="T79" s="15">
        <v>-6</v>
      </c>
      <c r="U79" s="15">
        <v>-6</v>
      </c>
      <c r="V79" s="15">
        <v>-6</v>
      </c>
      <c r="W79" s="15">
        <v>-6</v>
      </c>
      <c r="X79" s="15">
        <v>-6</v>
      </c>
      <c r="Y79" s="15">
        <v>0</v>
      </c>
      <c r="Z79" s="15">
        <v>-6</v>
      </c>
      <c r="AA79" s="15">
        <v>-6</v>
      </c>
      <c r="AB79" s="15">
        <v>-6</v>
      </c>
      <c r="AC79" s="15">
        <v>-6</v>
      </c>
      <c r="AD79" s="15">
        <v>-6</v>
      </c>
      <c r="AE79" s="15">
        <v>-6</v>
      </c>
      <c r="AF79" s="15">
        <v>-6</v>
      </c>
      <c r="AG79" s="15">
        <v>-6</v>
      </c>
    </row>
    <row r="80" spans="1:33" x14ac:dyDescent="0.25">
      <c r="A80" s="5">
        <v>69</v>
      </c>
      <c r="B80" s="5" t="s">
        <v>77</v>
      </c>
      <c r="C80" s="15">
        <v>-6</v>
      </c>
      <c r="D80" s="15">
        <v>-6</v>
      </c>
      <c r="E80" s="15">
        <v>-6</v>
      </c>
      <c r="F80" s="15">
        <v>-6</v>
      </c>
      <c r="G80" s="15">
        <v>-6</v>
      </c>
      <c r="H80" s="15">
        <v>-6</v>
      </c>
      <c r="I80" s="15">
        <v>-6</v>
      </c>
      <c r="J80" s="15">
        <v>-6</v>
      </c>
      <c r="K80" s="15">
        <v>-6</v>
      </c>
      <c r="L80" s="15">
        <v>-6</v>
      </c>
      <c r="M80" s="15">
        <v>-6</v>
      </c>
      <c r="N80" s="15">
        <v>-6</v>
      </c>
      <c r="O80" s="15">
        <v>-6</v>
      </c>
      <c r="P80" s="15">
        <v>-6</v>
      </c>
      <c r="Q80" s="15">
        <v>-6</v>
      </c>
      <c r="R80" s="15">
        <v>-6</v>
      </c>
      <c r="S80" s="15">
        <v>-6</v>
      </c>
      <c r="T80" s="15">
        <v>-6</v>
      </c>
      <c r="U80" s="15">
        <v>-6</v>
      </c>
      <c r="V80" s="15">
        <v>-6</v>
      </c>
      <c r="W80" s="15">
        <v>-6</v>
      </c>
      <c r="X80" s="15">
        <v>-6</v>
      </c>
      <c r="Y80" s="15">
        <v>0</v>
      </c>
      <c r="Z80" s="15">
        <v>-6</v>
      </c>
      <c r="AA80" s="15">
        <v>-6</v>
      </c>
      <c r="AB80" s="15">
        <v>-6</v>
      </c>
      <c r="AC80" s="15">
        <v>-6</v>
      </c>
      <c r="AD80" s="15">
        <v>-6</v>
      </c>
      <c r="AE80" s="15">
        <v>-6</v>
      </c>
      <c r="AF80" s="15">
        <v>-6</v>
      </c>
      <c r="AG80" s="15">
        <v>-6</v>
      </c>
    </row>
    <row r="81" spans="1:33" x14ac:dyDescent="0.25">
      <c r="A81" s="5">
        <v>70</v>
      </c>
      <c r="B81" s="5" t="s">
        <v>78</v>
      </c>
      <c r="C81" s="15">
        <v>-6</v>
      </c>
      <c r="D81" s="15">
        <v>-6</v>
      </c>
      <c r="E81" s="15">
        <v>-6</v>
      </c>
      <c r="F81" s="15">
        <v>-6</v>
      </c>
      <c r="G81" s="15">
        <v>-6</v>
      </c>
      <c r="H81" s="15">
        <v>-6</v>
      </c>
      <c r="I81" s="15">
        <v>-6</v>
      </c>
      <c r="J81" s="15">
        <v>-6</v>
      </c>
      <c r="K81" s="15">
        <v>-6</v>
      </c>
      <c r="L81" s="15">
        <v>-6</v>
      </c>
      <c r="M81" s="15">
        <v>-6</v>
      </c>
      <c r="N81" s="15">
        <v>-6</v>
      </c>
      <c r="O81" s="15">
        <v>-6</v>
      </c>
      <c r="P81" s="15">
        <v>-6</v>
      </c>
      <c r="Q81" s="15">
        <v>-6</v>
      </c>
      <c r="R81" s="15">
        <v>-6</v>
      </c>
      <c r="S81" s="15">
        <v>-6</v>
      </c>
      <c r="T81" s="15">
        <v>-6</v>
      </c>
      <c r="U81" s="15">
        <v>-6</v>
      </c>
      <c r="V81" s="15">
        <v>-6</v>
      </c>
      <c r="W81" s="15">
        <v>-6</v>
      </c>
      <c r="X81" s="15">
        <v>-6</v>
      </c>
      <c r="Y81" s="15">
        <v>0</v>
      </c>
      <c r="Z81" s="15">
        <v>-6</v>
      </c>
      <c r="AA81" s="15">
        <v>-6</v>
      </c>
      <c r="AB81" s="15">
        <v>-6</v>
      </c>
      <c r="AC81" s="15">
        <v>-6</v>
      </c>
      <c r="AD81" s="15">
        <v>-6</v>
      </c>
      <c r="AE81" s="15">
        <v>-6</v>
      </c>
      <c r="AF81" s="15">
        <v>-6</v>
      </c>
      <c r="AG81" s="15">
        <v>-6</v>
      </c>
    </row>
    <row r="82" spans="1:33" x14ac:dyDescent="0.25">
      <c r="A82" s="5">
        <v>71</v>
      </c>
      <c r="B82" s="5" t="s">
        <v>79</v>
      </c>
      <c r="C82" s="15">
        <v>-6</v>
      </c>
      <c r="D82" s="15">
        <v>-6</v>
      </c>
      <c r="E82" s="15">
        <v>-6</v>
      </c>
      <c r="F82" s="15">
        <v>-6</v>
      </c>
      <c r="G82" s="15">
        <v>-6</v>
      </c>
      <c r="H82" s="15">
        <v>-6</v>
      </c>
      <c r="I82" s="15">
        <v>-6</v>
      </c>
      <c r="J82" s="15">
        <v>-6</v>
      </c>
      <c r="K82" s="15">
        <v>-6</v>
      </c>
      <c r="L82" s="15">
        <v>-6</v>
      </c>
      <c r="M82" s="15">
        <v>-6</v>
      </c>
      <c r="N82" s="15">
        <v>-6</v>
      </c>
      <c r="O82" s="15">
        <v>-6</v>
      </c>
      <c r="P82" s="15">
        <v>-6</v>
      </c>
      <c r="Q82" s="15">
        <v>-6</v>
      </c>
      <c r="R82" s="15">
        <v>-6</v>
      </c>
      <c r="S82" s="15">
        <v>-6</v>
      </c>
      <c r="T82" s="15">
        <v>-6</v>
      </c>
      <c r="U82" s="15">
        <v>-6</v>
      </c>
      <c r="V82" s="15">
        <v>-6</v>
      </c>
      <c r="W82" s="15">
        <v>-6</v>
      </c>
      <c r="X82" s="15">
        <v>-6</v>
      </c>
      <c r="Y82" s="15">
        <v>0</v>
      </c>
      <c r="Z82" s="15">
        <v>-6</v>
      </c>
      <c r="AA82" s="15">
        <v>-6</v>
      </c>
      <c r="AB82" s="15">
        <v>-6</v>
      </c>
      <c r="AC82" s="15">
        <v>-6</v>
      </c>
      <c r="AD82" s="15">
        <v>-6</v>
      </c>
      <c r="AE82" s="15">
        <v>-6</v>
      </c>
      <c r="AF82" s="15">
        <v>-6</v>
      </c>
      <c r="AG82" s="15">
        <v>-6</v>
      </c>
    </row>
    <row r="83" spans="1:33" x14ac:dyDescent="0.25">
      <c r="A83" s="5">
        <v>72</v>
      </c>
      <c r="B83" s="5" t="s">
        <v>80</v>
      </c>
      <c r="C83" s="15">
        <v>-6</v>
      </c>
      <c r="D83" s="15">
        <v>-6</v>
      </c>
      <c r="E83" s="15">
        <v>-6</v>
      </c>
      <c r="F83" s="15">
        <v>-6</v>
      </c>
      <c r="G83" s="15">
        <v>-6</v>
      </c>
      <c r="H83" s="15">
        <v>-6</v>
      </c>
      <c r="I83" s="15">
        <v>-6</v>
      </c>
      <c r="J83" s="15">
        <v>-6</v>
      </c>
      <c r="K83" s="15">
        <v>-6</v>
      </c>
      <c r="L83" s="15">
        <v>-6</v>
      </c>
      <c r="M83" s="15">
        <v>-6</v>
      </c>
      <c r="N83" s="15">
        <v>-6</v>
      </c>
      <c r="O83" s="15">
        <v>-6</v>
      </c>
      <c r="P83" s="15">
        <v>-6</v>
      </c>
      <c r="Q83" s="15">
        <v>-6</v>
      </c>
      <c r="R83" s="15">
        <v>-6</v>
      </c>
      <c r="S83" s="15">
        <v>-6</v>
      </c>
      <c r="T83" s="15">
        <v>-6</v>
      </c>
      <c r="U83" s="15">
        <v>-6</v>
      </c>
      <c r="V83" s="15">
        <v>-6</v>
      </c>
      <c r="W83" s="15">
        <v>-6</v>
      </c>
      <c r="X83" s="15">
        <v>-6</v>
      </c>
      <c r="Y83" s="15">
        <v>0</v>
      </c>
      <c r="Z83" s="15">
        <v>-6</v>
      </c>
      <c r="AA83" s="15">
        <v>-6</v>
      </c>
      <c r="AB83" s="15">
        <v>-6</v>
      </c>
      <c r="AC83" s="15">
        <v>-6</v>
      </c>
      <c r="AD83" s="15">
        <v>-6</v>
      </c>
      <c r="AE83" s="15">
        <v>-6</v>
      </c>
      <c r="AF83" s="15">
        <v>-6</v>
      </c>
      <c r="AG83" s="15">
        <v>-6</v>
      </c>
    </row>
    <row r="84" spans="1:33" x14ac:dyDescent="0.25">
      <c r="A84" s="5">
        <v>73</v>
      </c>
      <c r="B84" s="5" t="s">
        <v>81</v>
      </c>
      <c r="C84" s="15">
        <v>-6</v>
      </c>
      <c r="D84" s="15">
        <v>-6</v>
      </c>
      <c r="E84" s="15">
        <v>-6</v>
      </c>
      <c r="F84" s="15">
        <v>-6</v>
      </c>
      <c r="G84" s="15">
        <v>-6</v>
      </c>
      <c r="H84" s="15">
        <v>-6</v>
      </c>
      <c r="I84" s="15">
        <v>-6</v>
      </c>
      <c r="J84" s="15">
        <v>-6</v>
      </c>
      <c r="K84" s="15">
        <v>-6</v>
      </c>
      <c r="L84" s="15">
        <v>-6</v>
      </c>
      <c r="M84" s="15">
        <v>-6</v>
      </c>
      <c r="N84" s="15">
        <v>-6</v>
      </c>
      <c r="O84" s="15">
        <v>-6</v>
      </c>
      <c r="P84" s="15">
        <v>-6</v>
      </c>
      <c r="Q84" s="15">
        <v>-6</v>
      </c>
      <c r="R84" s="15">
        <v>-6</v>
      </c>
      <c r="S84" s="15">
        <v>-6</v>
      </c>
      <c r="T84" s="15">
        <v>-6</v>
      </c>
      <c r="U84" s="15">
        <v>-6</v>
      </c>
      <c r="V84" s="15">
        <v>-6</v>
      </c>
      <c r="W84" s="15">
        <v>-6</v>
      </c>
      <c r="X84" s="15">
        <v>-6</v>
      </c>
      <c r="Y84" s="15">
        <v>0</v>
      </c>
      <c r="Z84" s="15">
        <v>-6</v>
      </c>
      <c r="AA84" s="15">
        <v>-6</v>
      </c>
      <c r="AB84" s="15">
        <v>-6</v>
      </c>
      <c r="AC84" s="15">
        <v>-6</v>
      </c>
      <c r="AD84" s="15">
        <v>-6</v>
      </c>
      <c r="AE84" s="15">
        <v>-6</v>
      </c>
      <c r="AF84" s="15">
        <v>-6</v>
      </c>
      <c r="AG84" s="15">
        <v>-6</v>
      </c>
    </row>
    <row r="85" spans="1:33" x14ac:dyDescent="0.25">
      <c r="A85" s="5">
        <v>74</v>
      </c>
      <c r="B85" s="5" t="s">
        <v>82</v>
      </c>
      <c r="C85" s="15">
        <v>-6</v>
      </c>
      <c r="D85" s="15">
        <v>-6</v>
      </c>
      <c r="E85" s="15">
        <v>-6</v>
      </c>
      <c r="F85" s="15">
        <v>-6</v>
      </c>
      <c r="G85" s="15">
        <v>-6</v>
      </c>
      <c r="H85" s="15">
        <v>-6</v>
      </c>
      <c r="I85" s="15">
        <v>-6</v>
      </c>
      <c r="J85" s="15">
        <v>-6</v>
      </c>
      <c r="K85" s="15">
        <v>-6</v>
      </c>
      <c r="L85" s="15">
        <v>-6</v>
      </c>
      <c r="M85" s="15">
        <v>-6</v>
      </c>
      <c r="N85" s="15">
        <v>-6</v>
      </c>
      <c r="O85" s="15">
        <v>-6</v>
      </c>
      <c r="P85" s="15">
        <v>-6</v>
      </c>
      <c r="Q85" s="15">
        <v>-6</v>
      </c>
      <c r="R85" s="15">
        <v>-6</v>
      </c>
      <c r="S85" s="15">
        <v>-6</v>
      </c>
      <c r="T85" s="15">
        <v>-6</v>
      </c>
      <c r="U85" s="15">
        <v>-6</v>
      </c>
      <c r="V85" s="15">
        <v>-6</v>
      </c>
      <c r="W85" s="15">
        <v>-6</v>
      </c>
      <c r="X85" s="15">
        <v>-6</v>
      </c>
      <c r="Y85" s="15">
        <v>0</v>
      </c>
      <c r="Z85" s="15">
        <v>-6</v>
      </c>
      <c r="AA85" s="15">
        <v>-6</v>
      </c>
      <c r="AB85" s="15">
        <v>-6</v>
      </c>
      <c r="AC85" s="15">
        <v>-6</v>
      </c>
      <c r="AD85" s="15">
        <v>-6</v>
      </c>
      <c r="AE85" s="15">
        <v>-6</v>
      </c>
      <c r="AF85" s="15">
        <v>-6</v>
      </c>
      <c r="AG85" s="15">
        <v>-6</v>
      </c>
    </row>
    <row r="86" spans="1:33" x14ac:dyDescent="0.25">
      <c r="A86" s="5">
        <v>75</v>
      </c>
      <c r="B86" s="5" t="s">
        <v>83</v>
      </c>
      <c r="C86" s="15">
        <v>-6</v>
      </c>
      <c r="D86" s="15">
        <v>-6</v>
      </c>
      <c r="E86" s="15">
        <v>-6</v>
      </c>
      <c r="F86" s="15">
        <v>-6</v>
      </c>
      <c r="G86" s="15">
        <v>-6</v>
      </c>
      <c r="H86" s="15">
        <v>-6</v>
      </c>
      <c r="I86" s="15">
        <v>-6</v>
      </c>
      <c r="J86" s="15">
        <v>-6</v>
      </c>
      <c r="K86" s="15">
        <v>-6</v>
      </c>
      <c r="L86" s="15">
        <v>-6</v>
      </c>
      <c r="M86" s="15">
        <v>-6</v>
      </c>
      <c r="N86" s="15">
        <v>-6</v>
      </c>
      <c r="O86" s="15">
        <v>-6</v>
      </c>
      <c r="P86" s="15">
        <v>-6</v>
      </c>
      <c r="Q86" s="15">
        <v>-6</v>
      </c>
      <c r="R86" s="15">
        <v>-6</v>
      </c>
      <c r="S86" s="15">
        <v>-6</v>
      </c>
      <c r="T86" s="15">
        <v>-6</v>
      </c>
      <c r="U86" s="15">
        <v>-6</v>
      </c>
      <c r="V86" s="15">
        <v>-6</v>
      </c>
      <c r="W86" s="15">
        <v>-6</v>
      </c>
      <c r="X86" s="15">
        <v>-6</v>
      </c>
      <c r="Y86" s="15">
        <v>0</v>
      </c>
      <c r="Z86" s="15">
        <v>-6</v>
      </c>
      <c r="AA86" s="15">
        <v>-6</v>
      </c>
      <c r="AB86" s="15">
        <v>-6</v>
      </c>
      <c r="AC86" s="15">
        <v>-6</v>
      </c>
      <c r="AD86" s="15">
        <v>-6</v>
      </c>
      <c r="AE86" s="15">
        <v>-6</v>
      </c>
      <c r="AF86" s="15">
        <v>-6</v>
      </c>
      <c r="AG86" s="15">
        <v>-6</v>
      </c>
    </row>
    <row r="87" spans="1:33" x14ac:dyDescent="0.25">
      <c r="A87" s="5">
        <v>76</v>
      </c>
      <c r="B87" s="5" t="s">
        <v>84</v>
      </c>
      <c r="C87" s="15">
        <v>-6</v>
      </c>
      <c r="D87" s="15">
        <v>-6</v>
      </c>
      <c r="E87" s="15">
        <v>-6</v>
      </c>
      <c r="F87" s="15">
        <v>-6</v>
      </c>
      <c r="G87" s="15">
        <v>-6</v>
      </c>
      <c r="H87" s="15">
        <v>-6</v>
      </c>
      <c r="I87" s="15">
        <v>-6</v>
      </c>
      <c r="J87" s="15">
        <v>-6</v>
      </c>
      <c r="K87" s="15">
        <v>-6</v>
      </c>
      <c r="L87" s="15">
        <v>-6</v>
      </c>
      <c r="M87" s="15">
        <v>-6</v>
      </c>
      <c r="N87" s="15">
        <v>-6</v>
      </c>
      <c r="O87" s="15">
        <v>-6</v>
      </c>
      <c r="P87" s="15">
        <v>-6</v>
      </c>
      <c r="Q87" s="15">
        <v>-6</v>
      </c>
      <c r="R87" s="15">
        <v>-6</v>
      </c>
      <c r="S87" s="15">
        <v>-6</v>
      </c>
      <c r="T87" s="15">
        <v>-6</v>
      </c>
      <c r="U87" s="15">
        <v>-6</v>
      </c>
      <c r="V87" s="15">
        <v>-6</v>
      </c>
      <c r="W87" s="15">
        <v>-6</v>
      </c>
      <c r="X87" s="15">
        <v>-6</v>
      </c>
      <c r="Y87" s="15">
        <v>0</v>
      </c>
      <c r="Z87" s="15">
        <v>-6</v>
      </c>
      <c r="AA87" s="15">
        <v>-6</v>
      </c>
      <c r="AB87" s="15">
        <v>-6</v>
      </c>
      <c r="AC87" s="15">
        <v>-6</v>
      </c>
      <c r="AD87" s="15">
        <v>-6</v>
      </c>
      <c r="AE87" s="15">
        <v>-6</v>
      </c>
      <c r="AF87" s="15">
        <v>-6</v>
      </c>
      <c r="AG87" s="15">
        <v>-6</v>
      </c>
    </row>
    <row r="88" spans="1:33" x14ac:dyDescent="0.25">
      <c r="A88" s="5">
        <v>77</v>
      </c>
      <c r="B88" s="5" t="s">
        <v>85</v>
      </c>
      <c r="C88" s="15">
        <v>-6</v>
      </c>
      <c r="D88" s="15">
        <v>-6</v>
      </c>
      <c r="E88" s="15">
        <v>-6</v>
      </c>
      <c r="F88" s="15">
        <v>-6</v>
      </c>
      <c r="G88" s="15">
        <v>-6</v>
      </c>
      <c r="H88" s="15">
        <v>-6</v>
      </c>
      <c r="I88" s="15">
        <v>-6</v>
      </c>
      <c r="J88" s="15">
        <v>-6</v>
      </c>
      <c r="K88" s="15">
        <v>-6</v>
      </c>
      <c r="L88" s="15">
        <v>-6</v>
      </c>
      <c r="M88" s="15">
        <v>-6</v>
      </c>
      <c r="N88" s="15">
        <v>-6</v>
      </c>
      <c r="O88" s="15">
        <v>-6</v>
      </c>
      <c r="P88" s="15">
        <v>-6</v>
      </c>
      <c r="Q88" s="15">
        <v>-6</v>
      </c>
      <c r="R88" s="15">
        <v>-6</v>
      </c>
      <c r="S88" s="15">
        <v>-6</v>
      </c>
      <c r="T88" s="15">
        <v>-6</v>
      </c>
      <c r="U88" s="15">
        <v>-6</v>
      </c>
      <c r="V88" s="15">
        <v>-6</v>
      </c>
      <c r="W88" s="15">
        <v>-6</v>
      </c>
      <c r="X88" s="15">
        <v>-6</v>
      </c>
      <c r="Y88" s="15">
        <v>0</v>
      </c>
      <c r="Z88" s="15">
        <v>-6</v>
      </c>
      <c r="AA88" s="15">
        <v>-6</v>
      </c>
      <c r="AB88" s="15">
        <v>-6</v>
      </c>
      <c r="AC88" s="15">
        <v>-6</v>
      </c>
      <c r="AD88" s="15">
        <v>-6</v>
      </c>
      <c r="AE88" s="15">
        <v>-6</v>
      </c>
      <c r="AF88" s="15">
        <v>-6</v>
      </c>
      <c r="AG88" s="15">
        <v>-6</v>
      </c>
    </row>
    <row r="89" spans="1:33" x14ac:dyDescent="0.25">
      <c r="A89" s="5">
        <v>78</v>
      </c>
      <c r="B89" s="5" t="s">
        <v>86</v>
      </c>
      <c r="C89" s="15">
        <v>-6</v>
      </c>
      <c r="D89" s="15">
        <v>-6</v>
      </c>
      <c r="E89" s="15">
        <v>-6</v>
      </c>
      <c r="F89" s="15">
        <v>-6</v>
      </c>
      <c r="G89" s="15">
        <v>-6</v>
      </c>
      <c r="H89" s="15">
        <v>-6</v>
      </c>
      <c r="I89" s="15">
        <v>-6</v>
      </c>
      <c r="J89" s="15">
        <v>-6</v>
      </c>
      <c r="K89" s="15">
        <v>-6</v>
      </c>
      <c r="L89" s="15">
        <v>-6</v>
      </c>
      <c r="M89" s="15">
        <v>-6</v>
      </c>
      <c r="N89" s="15">
        <v>-6</v>
      </c>
      <c r="O89" s="15">
        <v>-6</v>
      </c>
      <c r="P89" s="15">
        <v>-6</v>
      </c>
      <c r="Q89" s="15">
        <v>-6</v>
      </c>
      <c r="R89" s="15">
        <v>-6</v>
      </c>
      <c r="S89" s="15">
        <v>-6</v>
      </c>
      <c r="T89" s="15">
        <v>-6</v>
      </c>
      <c r="U89" s="15">
        <v>-6</v>
      </c>
      <c r="V89" s="15">
        <v>-6</v>
      </c>
      <c r="W89" s="15">
        <v>-6</v>
      </c>
      <c r="X89" s="15">
        <v>-6</v>
      </c>
      <c r="Y89" s="15">
        <v>0</v>
      </c>
      <c r="Z89" s="15">
        <v>-6</v>
      </c>
      <c r="AA89" s="15">
        <v>-6</v>
      </c>
      <c r="AB89" s="15">
        <v>-6</v>
      </c>
      <c r="AC89" s="15">
        <v>-6</v>
      </c>
      <c r="AD89" s="15">
        <v>-6</v>
      </c>
      <c r="AE89" s="15">
        <v>-6</v>
      </c>
      <c r="AF89" s="15">
        <v>-6</v>
      </c>
      <c r="AG89" s="15">
        <v>-6</v>
      </c>
    </row>
    <row r="90" spans="1:33" x14ac:dyDescent="0.25">
      <c r="A90" s="5">
        <v>79</v>
      </c>
      <c r="B90" s="5" t="s">
        <v>87</v>
      </c>
      <c r="C90" s="15">
        <v>-6</v>
      </c>
      <c r="D90" s="15">
        <v>-6</v>
      </c>
      <c r="E90" s="15">
        <v>-6</v>
      </c>
      <c r="F90" s="15">
        <v>-6</v>
      </c>
      <c r="G90" s="15">
        <v>-6</v>
      </c>
      <c r="H90" s="15">
        <v>-6</v>
      </c>
      <c r="I90" s="15">
        <v>-6</v>
      </c>
      <c r="J90" s="15">
        <v>-6</v>
      </c>
      <c r="K90" s="15">
        <v>-6</v>
      </c>
      <c r="L90" s="15">
        <v>-6</v>
      </c>
      <c r="M90" s="15">
        <v>-6</v>
      </c>
      <c r="N90" s="15">
        <v>-6</v>
      </c>
      <c r="O90" s="15">
        <v>-6</v>
      </c>
      <c r="P90" s="15">
        <v>-6</v>
      </c>
      <c r="Q90" s="15">
        <v>-6</v>
      </c>
      <c r="R90" s="15">
        <v>-6</v>
      </c>
      <c r="S90" s="15">
        <v>-6</v>
      </c>
      <c r="T90" s="15">
        <v>-6</v>
      </c>
      <c r="U90" s="15">
        <v>-6</v>
      </c>
      <c r="V90" s="15">
        <v>-6</v>
      </c>
      <c r="W90" s="15">
        <v>-6</v>
      </c>
      <c r="X90" s="15">
        <v>-6</v>
      </c>
      <c r="Y90" s="15">
        <v>0</v>
      </c>
      <c r="Z90" s="15">
        <v>-6</v>
      </c>
      <c r="AA90" s="15">
        <v>-6</v>
      </c>
      <c r="AB90" s="15">
        <v>-6</v>
      </c>
      <c r="AC90" s="15">
        <v>-6</v>
      </c>
      <c r="AD90" s="15">
        <v>-6</v>
      </c>
      <c r="AE90" s="15">
        <v>-6</v>
      </c>
      <c r="AF90" s="15">
        <v>-6</v>
      </c>
      <c r="AG90" s="15">
        <v>-6</v>
      </c>
    </row>
    <row r="91" spans="1:33" x14ac:dyDescent="0.25">
      <c r="A91" s="5">
        <v>80</v>
      </c>
      <c r="B91" s="5" t="s">
        <v>88</v>
      </c>
      <c r="C91" s="15">
        <v>-6</v>
      </c>
      <c r="D91" s="15">
        <v>-6</v>
      </c>
      <c r="E91" s="15">
        <v>-6</v>
      </c>
      <c r="F91" s="15">
        <v>-6</v>
      </c>
      <c r="G91" s="15">
        <v>-6</v>
      </c>
      <c r="H91" s="15">
        <v>-6</v>
      </c>
      <c r="I91" s="15">
        <v>-6</v>
      </c>
      <c r="J91" s="15">
        <v>-6</v>
      </c>
      <c r="K91" s="15">
        <v>-6</v>
      </c>
      <c r="L91" s="15">
        <v>-6</v>
      </c>
      <c r="M91" s="15">
        <v>-6</v>
      </c>
      <c r="N91" s="15">
        <v>-6</v>
      </c>
      <c r="O91" s="15">
        <v>-6</v>
      </c>
      <c r="P91" s="15">
        <v>-6</v>
      </c>
      <c r="Q91" s="15">
        <v>-6</v>
      </c>
      <c r="R91" s="15">
        <v>-6</v>
      </c>
      <c r="S91" s="15">
        <v>-6</v>
      </c>
      <c r="T91" s="15">
        <v>-6</v>
      </c>
      <c r="U91" s="15">
        <v>-6</v>
      </c>
      <c r="V91" s="15">
        <v>-6</v>
      </c>
      <c r="W91" s="15">
        <v>-6</v>
      </c>
      <c r="X91" s="15">
        <v>-6</v>
      </c>
      <c r="Y91" s="15">
        <v>0</v>
      </c>
      <c r="Z91" s="15">
        <v>-6</v>
      </c>
      <c r="AA91" s="15">
        <v>-6</v>
      </c>
      <c r="AB91" s="15">
        <v>-6</v>
      </c>
      <c r="AC91" s="15">
        <v>-6</v>
      </c>
      <c r="AD91" s="15">
        <v>-6</v>
      </c>
      <c r="AE91" s="15">
        <v>-6</v>
      </c>
      <c r="AF91" s="15">
        <v>-6</v>
      </c>
      <c r="AG91" s="15">
        <v>-6</v>
      </c>
    </row>
    <row r="92" spans="1:33" x14ac:dyDescent="0.25">
      <c r="A92" s="5">
        <v>81</v>
      </c>
      <c r="B92" s="5" t="s">
        <v>89</v>
      </c>
      <c r="C92" s="15">
        <v>-6</v>
      </c>
      <c r="D92" s="15">
        <v>-6</v>
      </c>
      <c r="E92" s="15">
        <v>-6</v>
      </c>
      <c r="F92" s="15">
        <v>-6</v>
      </c>
      <c r="G92" s="15">
        <v>-6</v>
      </c>
      <c r="H92" s="15">
        <v>-6</v>
      </c>
      <c r="I92" s="15">
        <v>-6</v>
      </c>
      <c r="J92" s="15">
        <v>-6</v>
      </c>
      <c r="K92" s="15">
        <v>-6</v>
      </c>
      <c r="L92" s="15">
        <v>-6</v>
      </c>
      <c r="M92" s="15">
        <v>-6</v>
      </c>
      <c r="N92" s="15">
        <v>-6</v>
      </c>
      <c r="O92" s="15">
        <v>-6</v>
      </c>
      <c r="P92" s="15">
        <v>-6</v>
      </c>
      <c r="Q92" s="15">
        <v>-6</v>
      </c>
      <c r="R92" s="15">
        <v>-6</v>
      </c>
      <c r="S92" s="15">
        <v>-6</v>
      </c>
      <c r="T92" s="15">
        <v>-6</v>
      </c>
      <c r="U92" s="15">
        <v>-6</v>
      </c>
      <c r="V92" s="15">
        <v>-6</v>
      </c>
      <c r="W92" s="15">
        <v>-6</v>
      </c>
      <c r="X92" s="15">
        <v>-6</v>
      </c>
      <c r="Y92" s="15">
        <v>0</v>
      </c>
      <c r="Z92" s="15">
        <v>-6</v>
      </c>
      <c r="AA92" s="15">
        <v>-6</v>
      </c>
      <c r="AB92" s="15">
        <v>-6</v>
      </c>
      <c r="AC92" s="15">
        <v>-6</v>
      </c>
      <c r="AD92" s="15">
        <v>-6</v>
      </c>
      <c r="AE92" s="15">
        <v>-6</v>
      </c>
      <c r="AF92" s="15">
        <v>-6</v>
      </c>
      <c r="AG92" s="15">
        <v>-6</v>
      </c>
    </row>
    <row r="93" spans="1:33" x14ac:dyDescent="0.25">
      <c r="A93" s="5">
        <v>82</v>
      </c>
      <c r="B93" s="5" t="s">
        <v>90</v>
      </c>
      <c r="C93" s="15">
        <v>-6</v>
      </c>
      <c r="D93" s="15">
        <v>-6</v>
      </c>
      <c r="E93" s="15">
        <v>-6</v>
      </c>
      <c r="F93" s="15">
        <v>-6</v>
      </c>
      <c r="G93" s="15">
        <v>-6</v>
      </c>
      <c r="H93" s="15">
        <v>-6</v>
      </c>
      <c r="I93" s="15">
        <v>-6</v>
      </c>
      <c r="J93" s="15">
        <v>-6</v>
      </c>
      <c r="K93" s="15">
        <v>-6</v>
      </c>
      <c r="L93" s="15">
        <v>-6</v>
      </c>
      <c r="M93" s="15">
        <v>-6</v>
      </c>
      <c r="N93" s="15">
        <v>-6</v>
      </c>
      <c r="O93" s="15">
        <v>-6</v>
      </c>
      <c r="P93" s="15">
        <v>-6</v>
      </c>
      <c r="Q93" s="15">
        <v>-6</v>
      </c>
      <c r="R93" s="15">
        <v>-6</v>
      </c>
      <c r="S93" s="15">
        <v>-6</v>
      </c>
      <c r="T93" s="15">
        <v>-6</v>
      </c>
      <c r="U93" s="15">
        <v>-6</v>
      </c>
      <c r="V93" s="15">
        <v>-6</v>
      </c>
      <c r="W93" s="15">
        <v>-6</v>
      </c>
      <c r="X93" s="15">
        <v>-6</v>
      </c>
      <c r="Y93" s="15">
        <v>0</v>
      </c>
      <c r="Z93" s="15">
        <v>-6</v>
      </c>
      <c r="AA93" s="15">
        <v>-6</v>
      </c>
      <c r="AB93" s="15">
        <v>-6</v>
      </c>
      <c r="AC93" s="15">
        <v>-6</v>
      </c>
      <c r="AD93" s="15">
        <v>-6</v>
      </c>
      <c r="AE93" s="15">
        <v>-6</v>
      </c>
      <c r="AF93" s="15">
        <v>-6</v>
      </c>
      <c r="AG93" s="15">
        <v>-6</v>
      </c>
    </row>
    <row r="94" spans="1:33" x14ac:dyDescent="0.25">
      <c r="A94" s="5">
        <v>83</v>
      </c>
      <c r="B94" s="5" t="s">
        <v>91</v>
      </c>
      <c r="C94" s="15">
        <v>-6</v>
      </c>
      <c r="D94" s="15">
        <v>-6</v>
      </c>
      <c r="E94" s="15">
        <v>-6</v>
      </c>
      <c r="F94" s="15">
        <v>-6</v>
      </c>
      <c r="G94" s="15">
        <v>-6</v>
      </c>
      <c r="H94" s="15">
        <v>-6</v>
      </c>
      <c r="I94" s="15">
        <v>-6</v>
      </c>
      <c r="J94" s="15">
        <v>-6</v>
      </c>
      <c r="K94" s="15">
        <v>-6</v>
      </c>
      <c r="L94" s="15">
        <v>-6</v>
      </c>
      <c r="M94" s="15">
        <v>-6</v>
      </c>
      <c r="N94" s="15">
        <v>-6</v>
      </c>
      <c r="O94" s="15">
        <v>-6</v>
      </c>
      <c r="P94" s="15">
        <v>-6</v>
      </c>
      <c r="Q94" s="15">
        <v>-6</v>
      </c>
      <c r="R94" s="15">
        <v>-6</v>
      </c>
      <c r="S94" s="15">
        <v>-6</v>
      </c>
      <c r="T94" s="15">
        <v>-6</v>
      </c>
      <c r="U94" s="15">
        <v>-6</v>
      </c>
      <c r="V94" s="15">
        <v>-6</v>
      </c>
      <c r="W94" s="15">
        <v>-6</v>
      </c>
      <c r="X94" s="15">
        <v>-6</v>
      </c>
      <c r="Y94" s="15">
        <v>0</v>
      </c>
      <c r="Z94" s="15">
        <v>-6</v>
      </c>
      <c r="AA94" s="15">
        <v>-6</v>
      </c>
      <c r="AB94" s="15">
        <v>-6</v>
      </c>
      <c r="AC94" s="15">
        <v>-6</v>
      </c>
      <c r="AD94" s="15">
        <v>-6</v>
      </c>
      <c r="AE94" s="15">
        <v>-6</v>
      </c>
      <c r="AF94" s="15">
        <v>-6</v>
      </c>
      <c r="AG94" s="15">
        <v>-6</v>
      </c>
    </row>
    <row r="95" spans="1:33" x14ac:dyDescent="0.25">
      <c r="A95" s="5">
        <v>84</v>
      </c>
      <c r="B95" s="5" t="s">
        <v>92</v>
      </c>
      <c r="C95" s="15">
        <v>-6</v>
      </c>
      <c r="D95" s="15">
        <v>-6</v>
      </c>
      <c r="E95" s="15">
        <v>-6</v>
      </c>
      <c r="F95" s="15">
        <v>-6</v>
      </c>
      <c r="G95" s="15">
        <v>-6</v>
      </c>
      <c r="H95" s="15">
        <v>-6</v>
      </c>
      <c r="I95" s="15">
        <v>-6</v>
      </c>
      <c r="J95" s="15">
        <v>-6</v>
      </c>
      <c r="K95" s="15">
        <v>-6</v>
      </c>
      <c r="L95" s="15">
        <v>-6</v>
      </c>
      <c r="M95" s="15">
        <v>-6</v>
      </c>
      <c r="N95" s="15">
        <v>-6</v>
      </c>
      <c r="O95" s="15">
        <v>-6</v>
      </c>
      <c r="P95" s="15">
        <v>-6</v>
      </c>
      <c r="Q95" s="15">
        <v>-6</v>
      </c>
      <c r="R95" s="15">
        <v>-6</v>
      </c>
      <c r="S95" s="15">
        <v>-6</v>
      </c>
      <c r="T95" s="15">
        <v>-6</v>
      </c>
      <c r="U95" s="15">
        <v>-6</v>
      </c>
      <c r="V95" s="15">
        <v>-6</v>
      </c>
      <c r="W95" s="15">
        <v>-6</v>
      </c>
      <c r="X95" s="15">
        <v>-6</v>
      </c>
      <c r="Y95" s="15">
        <v>0</v>
      </c>
      <c r="Z95" s="15">
        <v>-6</v>
      </c>
      <c r="AA95" s="15">
        <v>-6</v>
      </c>
      <c r="AB95" s="15">
        <v>-6</v>
      </c>
      <c r="AC95" s="15">
        <v>-6</v>
      </c>
      <c r="AD95" s="15">
        <v>-6</v>
      </c>
      <c r="AE95" s="15">
        <v>-6</v>
      </c>
      <c r="AF95" s="15">
        <v>-6</v>
      </c>
      <c r="AG95" s="15">
        <v>-6</v>
      </c>
    </row>
    <row r="96" spans="1:33" x14ac:dyDescent="0.25">
      <c r="A96" s="5">
        <v>85</v>
      </c>
      <c r="B96" s="5" t="s">
        <v>93</v>
      </c>
      <c r="C96" s="15">
        <v>-6</v>
      </c>
      <c r="D96" s="15">
        <v>-6</v>
      </c>
      <c r="E96" s="15">
        <v>-6</v>
      </c>
      <c r="F96" s="15">
        <v>-6</v>
      </c>
      <c r="G96" s="15">
        <v>-6</v>
      </c>
      <c r="H96" s="15">
        <v>-6</v>
      </c>
      <c r="I96" s="15">
        <v>-6</v>
      </c>
      <c r="J96" s="15">
        <v>-6</v>
      </c>
      <c r="K96" s="15">
        <v>-6</v>
      </c>
      <c r="L96" s="15">
        <v>-6</v>
      </c>
      <c r="M96" s="15">
        <v>-6</v>
      </c>
      <c r="N96" s="15">
        <v>-6</v>
      </c>
      <c r="O96" s="15">
        <v>-6</v>
      </c>
      <c r="P96" s="15">
        <v>-6</v>
      </c>
      <c r="Q96" s="15">
        <v>-6</v>
      </c>
      <c r="R96" s="15">
        <v>-6</v>
      </c>
      <c r="S96" s="15">
        <v>-6</v>
      </c>
      <c r="T96" s="15">
        <v>-6</v>
      </c>
      <c r="U96" s="15">
        <v>-6</v>
      </c>
      <c r="V96" s="15">
        <v>-6</v>
      </c>
      <c r="W96" s="15">
        <v>-6</v>
      </c>
      <c r="X96" s="15">
        <v>-6</v>
      </c>
      <c r="Y96" s="15">
        <v>0</v>
      </c>
      <c r="Z96" s="15">
        <v>-6</v>
      </c>
      <c r="AA96" s="15">
        <v>-6</v>
      </c>
      <c r="AB96" s="15">
        <v>-6</v>
      </c>
      <c r="AC96" s="15">
        <v>-6</v>
      </c>
      <c r="AD96" s="15">
        <v>-6</v>
      </c>
      <c r="AE96" s="15">
        <v>-6</v>
      </c>
      <c r="AF96" s="15">
        <v>-6</v>
      </c>
      <c r="AG96" s="15">
        <v>-6</v>
      </c>
    </row>
    <row r="97" spans="1:33" x14ac:dyDescent="0.25">
      <c r="A97" s="5">
        <v>86</v>
      </c>
      <c r="B97" s="5" t="s">
        <v>94</v>
      </c>
      <c r="C97" s="15">
        <v>-6</v>
      </c>
      <c r="D97" s="15">
        <v>-6</v>
      </c>
      <c r="E97" s="15">
        <v>-6</v>
      </c>
      <c r="F97" s="15">
        <v>-6</v>
      </c>
      <c r="G97" s="15">
        <v>-6</v>
      </c>
      <c r="H97" s="15">
        <v>-6</v>
      </c>
      <c r="I97" s="15">
        <v>-6</v>
      </c>
      <c r="J97" s="15">
        <v>-6</v>
      </c>
      <c r="K97" s="15">
        <v>-6</v>
      </c>
      <c r="L97" s="15">
        <v>-6</v>
      </c>
      <c r="M97" s="15">
        <v>-6</v>
      </c>
      <c r="N97" s="15">
        <v>-6</v>
      </c>
      <c r="O97" s="15">
        <v>-6</v>
      </c>
      <c r="P97" s="15">
        <v>-6</v>
      </c>
      <c r="Q97" s="15">
        <v>-6</v>
      </c>
      <c r="R97" s="15">
        <v>-6</v>
      </c>
      <c r="S97" s="15">
        <v>-6</v>
      </c>
      <c r="T97" s="15">
        <v>-6</v>
      </c>
      <c r="U97" s="15">
        <v>-6</v>
      </c>
      <c r="V97" s="15">
        <v>-6</v>
      </c>
      <c r="W97" s="15">
        <v>-6</v>
      </c>
      <c r="X97" s="15">
        <v>-6</v>
      </c>
      <c r="Y97" s="15">
        <v>0</v>
      </c>
      <c r="Z97" s="15">
        <v>-6</v>
      </c>
      <c r="AA97" s="15">
        <v>-6</v>
      </c>
      <c r="AB97" s="15">
        <v>-6</v>
      </c>
      <c r="AC97" s="15">
        <v>-6</v>
      </c>
      <c r="AD97" s="15">
        <v>-6</v>
      </c>
      <c r="AE97" s="15">
        <v>-6</v>
      </c>
      <c r="AF97" s="15">
        <v>-6</v>
      </c>
      <c r="AG97" s="15">
        <v>-6</v>
      </c>
    </row>
    <row r="98" spans="1:33" x14ac:dyDescent="0.25">
      <c r="A98" s="5">
        <v>87</v>
      </c>
      <c r="B98" s="5" t="s">
        <v>95</v>
      </c>
      <c r="C98" s="15">
        <v>-6</v>
      </c>
      <c r="D98" s="15">
        <v>-6</v>
      </c>
      <c r="E98" s="15">
        <v>-6</v>
      </c>
      <c r="F98" s="15">
        <v>-6</v>
      </c>
      <c r="G98" s="15">
        <v>-6</v>
      </c>
      <c r="H98" s="15">
        <v>-6</v>
      </c>
      <c r="I98" s="15">
        <v>-6</v>
      </c>
      <c r="J98" s="15">
        <v>-6</v>
      </c>
      <c r="K98" s="15">
        <v>-6</v>
      </c>
      <c r="L98" s="15">
        <v>-6</v>
      </c>
      <c r="M98" s="15">
        <v>-6</v>
      </c>
      <c r="N98" s="15">
        <v>-6</v>
      </c>
      <c r="O98" s="15">
        <v>-6</v>
      </c>
      <c r="P98" s="15">
        <v>-6</v>
      </c>
      <c r="Q98" s="15">
        <v>-6</v>
      </c>
      <c r="R98" s="15">
        <v>-6</v>
      </c>
      <c r="S98" s="15">
        <v>-6</v>
      </c>
      <c r="T98" s="15">
        <v>-6</v>
      </c>
      <c r="U98" s="15">
        <v>-6</v>
      </c>
      <c r="V98" s="15">
        <v>-6</v>
      </c>
      <c r="W98" s="15">
        <v>-6</v>
      </c>
      <c r="X98" s="15">
        <v>-6</v>
      </c>
      <c r="Y98" s="15">
        <v>0</v>
      </c>
      <c r="Z98" s="15">
        <v>-6</v>
      </c>
      <c r="AA98" s="15">
        <v>-6</v>
      </c>
      <c r="AB98" s="15">
        <v>-6</v>
      </c>
      <c r="AC98" s="15">
        <v>-6</v>
      </c>
      <c r="AD98" s="15">
        <v>-6</v>
      </c>
      <c r="AE98" s="15">
        <v>-6</v>
      </c>
      <c r="AF98" s="15">
        <v>-6</v>
      </c>
      <c r="AG98" s="15">
        <v>-6</v>
      </c>
    </row>
    <row r="99" spans="1:33" x14ac:dyDescent="0.25">
      <c r="A99" s="5">
        <v>88</v>
      </c>
      <c r="B99" s="5" t="s">
        <v>96</v>
      </c>
      <c r="C99" s="15">
        <v>-6</v>
      </c>
      <c r="D99" s="15">
        <v>-6</v>
      </c>
      <c r="E99" s="15">
        <v>-6</v>
      </c>
      <c r="F99" s="15">
        <v>-6</v>
      </c>
      <c r="G99" s="15">
        <v>-6</v>
      </c>
      <c r="H99" s="15">
        <v>-6</v>
      </c>
      <c r="I99" s="15">
        <v>-6</v>
      </c>
      <c r="J99" s="15">
        <v>-6</v>
      </c>
      <c r="K99" s="15">
        <v>-6</v>
      </c>
      <c r="L99" s="15">
        <v>-6</v>
      </c>
      <c r="M99" s="15">
        <v>-6</v>
      </c>
      <c r="N99" s="15">
        <v>-6</v>
      </c>
      <c r="O99" s="15">
        <v>-6</v>
      </c>
      <c r="P99" s="15">
        <v>-6</v>
      </c>
      <c r="Q99" s="15">
        <v>-6</v>
      </c>
      <c r="R99" s="15">
        <v>-6</v>
      </c>
      <c r="S99" s="15">
        <v>-6</v>
      </c>
      <c r="T99" s="15">
        <v>-6</v>
      </c>
      <c r="U99" s="15">
        <v>-6</v>
      </c>
      <c r="V99" s="15">
        <v>-6</v>
      </c>
      <c r="W99" s="15">
        <v>-6</v>
      </c>
      <c r="X99" s="15">
        <v>-6</v>
      </c>
      <c r="Y99" s="15">
        <v>0</v>
      </c>
      <c r="Z99" s="15">
        <v>-6</v>
      </c>
      <c r="AA99" s="15">
        <v>-6</v>
      </c>
      <c r="AB99" s="15">
        <v>-6</v>
      </c>
      <c r="AC99" s="15">
        <v>-6</v>
      </c>
      <c r="AD99" s="15">
        <v>-6</v>
      </c>
      <c r="AE99" s="15">
        <v>-6</v>
      </c>
      <c r="AF99" s="15">
        <v>-6</v>
      </c>
      <c r="AG99" s="15">
        <v>-6</v>
      </c>
    </row>
    <row r="100" spans="1:33" x14ac:dyDescent="0.25">
      <c r="A100" s="5">
        <v>89</v>
      </c>
      <c r="B100" s="5" t="s">
        <v>97</v>
      </c>
      <c r="C100" s="15">
        <v>-6</v>
      </c>
      <c r="D100" s="15">
        <v>-6</v>
      </c>
      <c r="E100" s="15">
        <v>-6</v>
      </c>
      <c r="F100" s="15">
        <v>-6</v>
      </c>
      <c r="G100" s="15">
        <v>-6</v>
      </c>
      <c r="H100" s="15">
        <v>-6</v>
      </c>
      <c r="I100" s="15">
        <v>-6</v>
      </c>
      <c r="J100" s="15">
        <v>-6</v>
      </c>
      <c r="K100" s="15">
        <v>-6</v>
      </c>
      <c r="L100" s="15">
        <v>-6</v>
      </c>
      <c r="M100" s="15">
        <v>-6</v>
      </c>
      <c r="N100" s="15">
        <v>-6</v>
      </c>
      <c r="O100" s="15">
        <v>-6</v>
      </c>
      <c r="P100" s="15">
        <v>-6</v>
      </c>
      <c r="Q100" s="15">
        <v>-6</v>
      </c>
      <c r="R100" s="15">
        <v>-6</v>
      </c>
      <c r="S100" s="15">
        <v>-6</v>
      </c>
      <c r="T100" s="15">
        <v>-6</v>
      </c>
      <c r="U100" s="15">
        <v>-6</v>
      </c>
      <c r="V100" s="15">
        <v>-6</v>
      </c>
      <c r="W100" s="15">
        <v>-6</v>
      </c>
      <c r="X100" s="15">
        <v>-6</v>
      </c>
      <c r="Y100" s="15">
        <v>0</v>
      </c>
      <c r="Z100" s="15">
        <v>-6</v>
      </c>
      <c r="AA100" s="15">
        <v>-6</v>
      </c>
      <c r="AB100" s="15">
        <v>-6</v>
      </c>
      <c r="AC100" s="15">
        <v>-6</v>
      </c>
      <c r="AD100" s="15">
        <v>-6</v>
      </c>
      <c r="AE100" s="15">
        <v>-6</v>
      </c>
      <c r="AF100" s="15">
        <v>-6</v>
      </c>
      <c r="AG100" s="15">
        <v>-6</v>
      </c>
    </row>
    <row r="101" spans="1:33" x14ac:dyDescent="0.25">
      <c r="A101" s="5">
        <v>90</v>
      </c>
      <c r="B101" s="5" t="s">
        <v>98</v>
      </c>
      <c r="C101" s="15">
        <v>-6</v>
      </c>
      <c r="D101" s="15">
        <v>-6</v>
      </c>
      <c r="E101" s="15">
        <v>-6</v>
      </c>
      <c r="F101" s="15">
        <v>-6</v>
      </c>
      <c r="G101" s="15">
        <v>-6</v>
      </c>
      <c r="H101" s="15">
        <v>-6</v>
      </c>
      <c r="I101" s="15">
        <v>-6</v>
      </c>
      <c r="J101" s="15">
        <v>-6</v>
      </c>
      <c r="K101" s="15">
        <v>-6</v>
      </c>
      <c r="L101" s="15">
        <v>-6</v>
      </c>
      <c r="M101" s="15">
        <v>-6</v>
      </c>
      <c r="N101" s="15">
        <v>-6</v>
      </c>
      <c r="O101" s="15">
        <v>-6</v>
      </c>
      <c r="P101" s="15">
        <v>-6</v>
      </c>
      <c r="Q101" s="15">
        <v>-6</v>
      </c>
      <c r="R101" s="15">
        <v>-6</v>
      </c>
      <c r="S101" s="15">
        <v>-6</v>
      </c>
      <c r="T101" s="15">
        <v>-6</v>
      </c>
      <c r="U101" s="15">
        <v>-6</v>
      </c>
      <c r="V101" s="15">
        <v>-6</v>
      </c>
      <c r="W101" s="15">
        <v>-6</v>
      </c>
      <c r="X101" s="15">
        <v>-6</v>
      </c>
      <c r="Y101" s="15">
        <v>0</v>
      </c>
      <c r="Z101" s="15">
        <v>-6</v>
      </c>
      <c r="AA101" s="15">
        <v>-6</v>
      </c>
      <c r="AB101" s="15">
        <v>-6</v>
      </c>
      <c r="AC101" s="15">
        <v>-6</v>
      </c>
      <c r="AD101" s="15">
        <v>-6</v>
      </c>
      <c r="AE101" s="15">
        <v>-6</v>
      </c>
      <c r="AF101" s="15">
        <v>-6</v>
      </c>
      <c r="AG101" s="15">
        <v>-6</v>
      </c>
    </row>
    <row r="102" spans="1:33" x14ac:dyDescent="0.25">
      <c r="A102" s="5">
        <v>91</v>
      </c>
      <c r="B102" s="5" t="s">
        <v>99</v>
      </c>
      <c r="C102" s="15">
        <v>-6</v>
      </c>
      <c r="D102" s="15">
        <v>-6</v>
      </c>
      <c r="E102" s="15">
        <v>-6</v>
      </c>
      <c r="F102" s="15">
        <v>-6</v>
      </c>
      <c r="G102" s="15">
        <v>-6</v>
      </c>
      <c r="H102" s="15">
        <v>-6</v>
      </c>
      <c r="I102" s="15">
        <v>-6</v>
      </c>
      <c r="J102" s="15">
        <v>-6</v>
      </c>
      <c r="K102" s="15">
        <v>-6</v>
      </c>
      <c r="L102" s="15">
        <v>-6</v>
      </c>
      <c r="M102" s="15">
        <v>-6</v>
      </c>
      <c r="N102" s="15">
        <v>-6</v>
      </c>
      <c r="O102" s="15">
        <v>-6</v>
      </c>
      <c r="P102" s="15">
        <v>-6</v>
      </c>
      <c r="Q102" s="15">
        <v>-6</v>
      </c>
      <c r="R102" s="15">
        <v>-6</v>
      </c>
      <c r="S102" s="15">
        <v>-6</v>
      </c>
      <c r="T102" s="15">
        <v>-6</v>
      </c>
      <c r="U102" s="15">
        <v>-6</v>
      </c>
      <c r="V102" s="15">
        <v>-6</v>
      </c>
      <c r="W102" s="15">
        <v>-6</v>
      </c>
      <c r="X102" s="15">
        <v>-6</v>
      </c>
      <c r="Y102" s="15">
        <v>0</v>
      </c>
      <c r="Z102" s="15">
        <v>-6</v>
      </c>
      <c r="AA102" s="15">
        <v>-6</v>
      </c>
      <c r="AB102" s="15">
        <v>-6</v>
      </c>
      <c r="AC102" s="15">
        <v>-6</v>
      </c>
      <c r="AD102" s="15">
        <v>-6</v>
      </c>
      <c r="AE102" s="15">
        <v>-6</v>
      </c>
      <c r="AF102" s="15">
        <v>-6</v>
      </c>
      <c r="AG102" s="15">
        <v>-6</v>
      </c>
    </row>
    <row r="103" spans="1:33" x14ac:dyDescent="0.25">
      <c r="A103" s="5">
        <v>92</v>
      </c>
      <c r="B103" s="5" t="s">
        <v>100</v>
      </c>
      <c r="C103" s="15">
        <v>-6</v>
      </c>
      <c r="D103" s="15">
        <v>-6</v>
      </c>
      <c r="E103" s="15">
        <v>-6</v>
      </c>
      <c r="F103" s="15">
        <v>-6</v>
      </c>
      <c r="G103" s="15">
        <v>-6</v>
      </c>
      <c r="H103" s="15">
        <v>-6</v>
      </c>
      <c r="I103" s="15">
        <v>-6</v>
      </c>
      <c r="J103" s="15">
        <v>-6</v>
      </c>
      <c r="K103" s="15">
        <v>-6</v>
      </c>
      <c r="L103" s="15">
        <v>-6</v>
      </c>
      <c r="M103" s="15">
        <v>-6</v>
      </c>
      <c r="N103" s="15">
        <v>-6</v>
      </c>
      <c r="O103" s="15">
        <v>-6</v>
      </c>
      <c r="P103" s="15">
        <v>-6</v>
      </c>
      <c r="Q103" s="15">
        <v>-6</v>
      </c>
      <c r="R103" s="15">
        <v>-6</v>
      </c>
      <c r="S103" s="15">
        <v>-6</v>
      </c>
      <c r="T103" s="15">
        <v>-6</v>
      </c>
      <c r="U103" s="15">
        <v>-6</v>
      </c>
      <c r="V103" s="15">
        <v>-6</v>
      </c>
      <c r="W103" s="15">
        <v>-6</v>
      </c>
      <c r="X103" s="15">
        <v>-6</v>
      </c>
      <c r="Y103" s="15">
        <v>0</v>
      </c>
      <c r="Z103" s="15">
        <v>-6</v>
      </c>
      <c r="AA103" s="15">
        <v>-6</v>
      </c>
      <c r="AB103" s="15">
        <v>-6</v>
      </c>
      <c r="AC103" s="15">
        <v>-6</v>
      </c>
      <c r="AD103" s="15">
        <v>-6</v>
      </c>
      <c r="AE103" s="15">
        <v>-6</v>
      </c>
      <c r="AF103" s="15">
        <v>-6</v>
      </c>
      <c r="AG103" s="15">
        <v>-6</v>
      </c>
    </row>
    <row r="104" spans="1:33" x14ac:dyDescent="0.25">
      <c r="A104" s="5">
        <v>93</v>
      </c>
      <c r="B104" s="5" t="s">
        <v>101</v>
      </c>
      <c r="C104" s="15">
        <v>-6</v>
      </c>
      <c r="D104" s="15">
        <v>-6</v>
      </c>
      <c r="E104" s="15">
        <v>-6</v>
      </c>
      <c r="F104" s="15">
        <v>-6</v>
      </c>
      <c r="G104" s="15">
        <v>-6</v>
      </c>
      <c r="H104" s="15">
        <v>-6</v>
      </c>
      <c r="I104" s="15">
        <v>-6</v>
      </c>
      <c r="J104" s="15">
        <v>-6</v>
      </c>
      <c r="K104" s="15">
        <v>-6</v>
      </c>
      <c r="L104" s="15">
        <v>-6</v>
      </c>
      <c r="M104" s="15">
        <v>-6</v>
      </c>
      <c r="N104" s="15">
        <v>-6</v>
      </c>
      <c r="O104" s="15">
        <v>-6</v>
      </c>
      <c r="P104" s="15">
        <v>-6</v>
      </c>
      <c r="Q104" s="15">
        <v>-6</v>
      </c>
      <c r="R104" s="15">
        <v>-6</v>
      </c>
      <c r="S104" s="15">
        <v>-6</v>
      </c>
      <c r="T104" s="15">
        <v>-6</v>
      </c>
      <c r="U104" s="15">
        <v>-6</v>
      </c>
      <c r="V104" s="15">
        <v>-6</v>
      </c>
      <c r="W104" s="15">
        <v>-6</v>
      </c>
      <c r="X104" s="15">
        <v>-6</v>
      </c>
      <c r="Y104" s="15">
        <v>0</v>
      </c>
      <c r="Z104" s="15">
        <v>-6</v>
      </c>
      <c r="AA104" s="15">
        <v>-6</v>
      </c>
      <c r="AB104" s="15">
        <v>-6</v>
      </c>
      <c r="AC104" s="15">
        <v>-6</v>
      </c>
      <c r="AD104" s="15">
        <v>-6</v>
      </c>
      <c r="AE104" s="15">
        <v>-6</v>
      </c>
      <c r="AF104" s="15">
        <v>-6</v>
      </c>
      <c r="AG104" s="15">
        <v>-6</v>
      </c>
    </row>
    <row r="105" spans="1:33" x14ac:dyDescent="0.25">
      <c r="A105" s="5">
        <v>94</v>
      </c>
      <c r="B105" s="5" t="s">
        <v>102</v>
      </c>
      <c r="C105" s="15">
        <v>-6</v>
      </c>
      <c r="D105" s="15">
        <v>-6</v>
      </c>
      <c r="E105" s="15">
        <v>-6</v>
      </c>
      <c r="F105" s="15">
        <v>-6</v>
      </c>
      <c r="G105" s="15">
        <v>-6</v>
      </c>
      <c r="H105" s="15">
        <v>-6</v>
      </c>
      <c r="I105" s="15">
        <v>-6</v>
      </c>
      <c r="J105" s="15">
        <v>-6</v>
      </c>
      <c r="K105" s="15">
        <v>-6</v>
      </c>
      <c r="L105" s="15">
        <v>-6</v>
      </c>
      <c r="M105" s="15">
        <v>-6</v>
      </c>
      <c r="N105" s="15">
        <v>-6</v>
      </c>
      <c r="O105" s="15">
        <v>-6</v>
      </c>
      <c r="P105" s="15">
        <v>-6</v>
      </c>
      <c r="Q105" s="15">
        <v>-6</v>
      </c>
      <c r="R105" s="15">
        <v>-6</v>
      </c>
      <c r="S105" s="15">
        <v>-6</v>
      </c>
      <c r="T105" s="15">
        <v>-6</v>
      </c>
      <c r="U105" s="15">
        <v>-6</v>
      </c>
      <c r="V105" s="15">
        <v>-6</v>
      </c>
      <c r="W105" s="15">
        <v>-6</v>
      </c>
      <c r="X105" s="15">
        <v>-6</v>
      </c>
      <c r="Y105" s="15">
        <v>0</v>
      </c>
      <c r="Z105" s="15">
        <v>-6</v>
      </c>
      <c r="AA105" s="15">
        <v>-6</v>
      </c>
      <c r="AB105" s="15">
        <v>-6</v>
      </c>
      <c r="AC105" s="15">
        <v>-6</v>
      </c>
      <c r="AD105" s="15">
        <v>-6</v>
      </c>
      <c r="AE105" s="15">
        <v>-6</v>
      </c>
      <c r="AF105" s="15">
        <v>-6</v>
      </c>
      <c r="AG105" s="15">
        <v>-6</v>
      </c>
    </row>
    <row r="106" spans="1:33" x14ac:dyDescent="0.25">
      <c r="A106" s="5">
        <v>95</v>
      </c>
      <c r="B106" s="5" t="s">
        <v>103</v>
      </c>
      <c r="C106" s="15">
        <v>-6</v>
      </c>
      <c r="D106" s="15">
        <v>-6</v>
      </c>
      <c r="E106" s="15">
        <v>-6</v>
      </c>
      <c r="F106" s="15">
        <v>-6</v>
      </c>
      <c r="G106" s="15">
        <v>-6</v>
      </c>
      <c r="H106" s="15">
        <v>-6</v>
      </c>
      <c r="I106" s="15">
        <v>-6</v>
      </c>
      <c r="J106" s="15">
        <v>-6</v>
      </c>
      <c r="K106" s="15">
        <v>-6</v>
      </c>
      <c r="L106" s="15">
        <v>-6</v>
      </c>
      <c r="M106" s="15">
        <v>-6</v>
      </c>
      <c r="N106" s="15">
        <v>-6</v>
      </c>
      <c r="O106" s="15">
        <v>-6</v>
      </c>
      <c r="P106" s="15">
        <v>-6</v>
      </c>
      <c r="Q106" s="15">
        <v>-6</v>
      </c>
      <c r="R106" s="15">
        <v>-6</v>
      </c>
      <c r="S106" s="15">
        <v>-6</v>
      </c>
      <c r="T106" s="15">
        <v>-6</v>
      </c>
      <c r="U106" s="15">
        <v>-6</v>
      </c>
      <c r="V106" s="15">
        <v>-6</v>
      </c>
      <c r="W106" s="15">
        <v>-6</v>
      </c>
      <c r="X106" s="15">
        <v>-6</v>
      </c>
      <c r="Y106" s="15">
        <v>0</v>
      </c>
      <c r="Z106" s="15">
        <v>-6</v>
      </c>
      <c r="AA106" s="15">
        <v>-6</v>
      </c>
      <c r="AB106" s="15">
        <v>-6</v>
      </c>
      <c r="AC106" s="15">
        <v>-6</v>
      </c>
      <c r="AD106" s="15">
        <v>-6</v>
      </c>
      <c r="AE106" s="15">
        <v>-6</v>
      </c>
      <c r="AF106" s="15">
        <v>-6</v>
      </c>
      <c r="AG106" s="15">
        <v>-6</v>
      </c>
    </row>
    <row r="107" spans="1:33" x14ac:dyDescent="0.25">
      <c r="A107" s="5">
        <v>96</v>
      </c>
      <c r="B107" s="5" t="s">
        <v>104</v>
      </c>
      <c r="C107" s="15">
        <v>-6</v>
      </c>
      <c r="D107" s="15">
        <v>-6</v>
      </c>
      <c r="E107" s="15">
        <v>-6</v>
      </c>
      <c r="F107" s="15">
        <v>-6</v>
      </c>
      <c r="G107" s="15">
        <v>-6</v>
      </c>
      <c r="H107" s="15">
        <v>-6</v>
      </c>
      <c r="I107" s="15">
        <v>-6</v>
      </c>
      <c r="J107" s="15">
        <v>-6</v>
      </c>
      <c r="K107" s="15">
        <v>-6</v>
      </c>
      <c r="L107" s="15">
        <v>-6</v>
      </c>
      <c r="M107" s="15">
        <v>-6</v>
      </c>
      <c r="N107" s="15">
        <v>-6</v>
      </c>
      <c r="O107" s="15">
        <v>-6</v>
      </c>
      <c r="P107" s="15">
        <v>-6</v>
      </c>
      <c r="Q107" s="15">
        <v>-6</v>
      </c>
      <c r="R107" s="15">
        <v>-6</v>
      </c>
      <c r="S107" s="15">
        <v>-6</v>
      </c>
      <c r="T107" s="15">
        <v>-6</v>
      </c>
      <c r="U107" s="15">
        <v>-6</v>
      </c>
      <c r="V107" s="15">
        <v>-6</v>
      </c>
      <c r="W107" s="15">
        <v>-6</v>
      </c>
      <c r="X107" s="15">
        <v>-6</v>
      </c>
      <c r="Y107" s="15">
        <v>0</v>
      </c>
      <c r="Z107" s="15">
        <v>-6</v>
      </c>
      <c r="AA107" s="15">
        <v>-6</v>
      </c>
      <c r="AB107" s="15">
        <v>-6</v>
      </c>
      <c r="AC107" s="15">
        <v>-6</v>
      </c>
      <c r="AD107" s="15">
        <v>-6</v>
      </c>
      <c r="AE107" s="15">
        <v>-6</v>
      </c>
      <c r="AF107" s="15">
        <v>-6</v>
      </c>
      <c r="AG107" s="15">
        <v>-6</v>
      </c>
    </row>
    <row r="108" spans="1:33" x14ac:dyDescent="0.25">
      <c r="A108" s="5" t="s">
        <v>0</v>
      </c>
      <c r="B108" s="5" t="s">
        <v>105</v>
      </c>
      <c r="C108" s="10">
        <f>SUM(C12:C107)/4000</f>
        <v>-0.14399999999999999</v>
      </c>
      <c r="D108" s="10">
        <f t="shared" ref="D108:Y108" si="0">SUM(D12:D107)/4000</f>
        <v>-0.14399999999999999</v>
      </c>
      <c r="E108" s="10">
        <f t="shared" si="0"/>
        <v>-0.14399999999999999</v>
      </c>
      <c r="F108" s="10">
        <f t="shared" si="0"/>
        <v>-0.13200000000000001</v>
      </c>
      <c r="G108" s="10">
        <f t="shared" si="0"/>
        <v>-0.14399999999999999</v>
      </c>
      <c r="H108" s="10">
        <f t="shared" si="0"/>
        <v>-0.14399999999999999</v>
      </c>
      <c r="I108" s="10">
        <f t="shared" si="0"/>
        <v>-0.14399999999999999</v>
      </c>
      <c r="J108" s="10">
        <f t="shared" si="0"/>
        <v>-0.14399999999999999</v>
      </c>
      <c r="K108" s="10">
        <f t="shared" si="0"/>
        <v>-0.13800000000000001</v>
      </c>
      <c r="L108" s="10">
        <f t="shared" si="0"/>
        <v>-0.14399999999999999</v>
      </c>
      <c r="M108" s="10">
        <f t="shared" si="0"/>
        <v>-0.14399999999999999</v>
      </c>
      <c r="N108" s="10">
        <f t="shared" si="0"/>
        <v>-0.14399999999999999</v>
      </c>
      <c r="O108" s="10">
        <f t="shared" si="0"/>
        <v>-0.14399999999999999</v>
      </c>
      <c r="P108" s="10">
        <f t="shared" si="0"/>
        <v>-0.126</v>
      </c>
      <c r="Q108" s="10">
        <f t="shared" si="0"/>
        <v>-0.14399999999999999</v>
      </c>
      <c r="R108" s="10">
        <f t="shared" si="0"/>
        <v>-0.13800000000000001</v>
      </c>
      <c r="S108" s="10">
        <f t="shared" si="0"/>
        <v>-0.14399999999999999</v>
      </c>
      <c r="T108" s="10">
        <f t="shared" si="0"/>
        <v>-0.14399999999999999</v>
      </c>
      <c r="U108" s="10">
        <f t="shared" si="0"/>
        <v>-0.14399999999999999</v>
      </c>
      <c r="V108" s="10">
        <f t="shared" si="0"/>
        <v>-0.14099999999999999</v>
      </c>
      <c r="W108" s="10">
        <f t="shared" si="0"/>
        <v>-0.14399999999999999</v>
      </c>
      <c r="X108" s="10">
        <f t="shared" si="0"/>
        <v>-0.14399999999999999</v>
      </c>
      <c r="Y108" s="10">
        <f t="shared" si="0"/>
        <v>-9.6000000000000002E-2</v>
      </c>
      <c r="Z108" s="10">
        <f>SUM(Z12:Z107)/4000</f>
        <v>-0.14399999999999999</v>
      </c>
      <c r="AA108" s="10">
        <f t="shared" ref="AA108:AG108" si="1">SUM(AA12:AA107)/4000</f>
        <v>-0.14399999999999999</v>
      </c>
      <c r="AB108" s="10">
        <f t="shared" si="1"/>
        <v>-0.14399999999999999</v>
      </c>
      <c r="AC108" s="10">
        <f t="shared" si="1"/>
        <v>-0.14399999999999999</v>
      </c>
      <c r="AD108" s="10">
        <f t="shared" si="1"/>
        <v>-0.14399999999999999</v>
      </c>
      <c r="AE108" s="10">
        <f t="shared" si="1"/>
        <v>-0.14399999999999999</v>
      </c>
      <c r="AF108" s="10">
        <f t="shared" si="1"/>
        <v>-0.14399999999999999</v>
      </c>
      <c r="AG108" s="10">
        <f t="shared" si="1"/>
        <v>-0.14399999999999999</v>
      </c>
    </row>
    <row r="109" spans="1:33" x14ac:dyDescent="0.25">
      <c r="A109" s="5" t="s">
        <v>0</v>
      </c>
      <c r="B109" s="5" t="s">
        <v>106</v>
      </c>
      <c r="C109" s="10">
        <f>MAX(C12:C107)</f>
        <v>-6</v>
      </c>
      <c r="D109" s="10">
        <f t="shared" ref="D109:Y109" si="2">MAX(D12:D107)</f>
        <v>-6</v>
      </c>
      <c r="E109" s="10">
        <f t="shared" si="2"/>
        <v>-6</v>
      </c>
      <c r="F109" s="10">
        <f t="shared" si="2"/>
        <v>0</v>
      </c>
      <c r="G109" s="10">
        <f t="shared" si="2"/>
        <v>-6</v>
      </c>
      <c r="H109" s="10">
        <f t="shared" si="2"/>
        <v>-6</v>
      </c>
      <c r="I109" s="10">
        <f t="shared" si="2"/>
        <v>-6</v>
      </c>
      <c r="J109" s="10">
        <f t="shared" si="2"/>
        <v>-6</v>
      </c>
      <c r="K109" s="10">
        <f t="shared" si="2"/>
        <v>0</v>
      </c>
      <c r="L109" s="10">
        <f t="shared" si="2"/>
        <v>-6</v>
      </c>
      <c r="M109" s="10">
        <f t="shared" si="2"/>
        <v>-6</v>
      </c>
      <c r="N109" s="10">
        <f t="shared" si="2"/>
        <v>-6</v>
      </c>
      <c r="O109" s="10">
        <f t="shared" si="2"/>
        <v>-6</v>
      </c>
      <c r="P109" s="10">
        <f t="shared" si="2"/>
        <v>0</v>
      </c>
      <c r="Q109" s="10">
        <f t="shared" si="2"/>
        <v>-6</v>
      </c>
      <c r="R109" s="10">
        <f t="shared" si="2"/>
        <v>0</v>
      </c>
      <c r="S109" s="10">
        <f t="shared" si="2"/>
        <v>-6</v>
      </c>
      <c r="T109" s="10">
        <f t="shared" si="2"/>
        <v>-6</v>
      </c>
      <c r="U109" s="10">
        <f t="shared" si="2"/>
        <v>-6</v>
      </c>
      <c r="V109" s="10">
        <f t="shared" si="2"/>
        <v>0</v>
      </c>
      <c r="W109" s="10">
        <f t="shared" si="2"/>
        <v>-6</v>
      </c>
      <c r="X109" s="10">
        <f t="shared" si="2"/>
        <v>-6</v>
      </c>
      <c r="Y109" s="10">
        <f t="shared" si="2"/>
        <v>0</v>
      </c>
      <c r="Z109" s="10">
        <f>MAX(Z12:Z107)</f>
        <v>-6</v>
      </c>
      <c r="AA109" s="10">
        <f t="shared" ref="AA109:AG109" si="3">MAX(AA12:AA107)</f>
        <v>-6</v>
      </c>
      <c r="AB109" s="10">
        <f t="shared" si="3"/>
        <v>-6</v>
      </c>
      <c r="AC109" s="10">
        <f t="shared" si="3"/>
        <v>-6</v>
      </c>
      <c r="AD109" s="10">
        <f t="shared" si="3"/>
        <v>-6</v>
      </c>
      <c r="AE109" s="10">
        <f t="shared" si="3"/>
        <v>-6</v>
      </c>
      <c r="AF109" s="10">
        <f t="shared" si="3"/>
        <v>-6</v>
      </c>
      <c r="AG109" s="10">
        <f t="shared" si="3"/>
        <v>-6</v>
      </c>
    </row>
    <row r="110" spans="1:33" x14ac:dyDescent="0.25">
      <c r="A110" s="5" t="s">
        <v>0</v>
      </c>
      <c r="B110" s="5" t="s">
        <v>107</v>
      </c>
      <c r="C110" s="10">
        <f>MIN(C12:C107)</f>
        <v>-6</v>
      </c>
      <c r="D110" s="10">
        <f t="shared" ref="D110:Y110" si="4">MIN(D12:D107)</f>
        <v>-6</v>
      </c>
      <c r="E110" s="10">
        <f t="shared" si="4"/>
        <v>-6</v>
      </c>
      <c r="F110" s="10">
        <f t="shared" si="4"/>
        <v>-6</v>
      </c>
      <c r="G110" s="10">
        <f t="shared" si="4"/>
        <v>-6</v>
      </c>
      <c r="H110" s="10">
        <f t="shared" si="4"/>
        <v>-6</v>
      </c>
      <c r="I110" s="10">
        <f t="shared" si="4"/>
        <v>-6</v>
      </c>
      <c r="J110" s="10">
        <f t="shared" si="4"/>
        <v>-6</v>
      </c>
      <c r="K110" s="10">
        <f t="shared" si="4"/>
        <v>-6</v>
      </c>
      <c r="L110" s="10">
        <f t="shared" si="4"/>
        <v>-6</v>
      </c>
      <c r="M110" s="10">
        <f t="shared" si="4"/>
        <v>-6</v>
      </c>
      <c r="N110" s="10">
        <f t="shared" si="4"/>
        <v>-6</v>
      </c>
      <c r="O110" s="10">
        <f t="shared" si="4"/>
        <v>-6</v>
      </c>
      <c r="P110" s="10">
        <f t="shared" si="4"/>
        <v>-6</v>
      </c>
      <c r="Q110" s="10">
        <f t="shared" si="4"/>
        <v>-6</v>
      </c>
      <c r="R110" s="10">
        <f t="shared" si="4"/>
        <v>-6</v>
      </c>
      <c r="S110" s="10">
        <f t="shared" si="4"/>
        <v>-6</v>
      </c>
      <c r="T110" s="10">
        <f t="shared" si="4"/>
        <v>-6</v>
      </c>
      <c r="U110" s="10">
        <f t="shared" si="4"/>
        <v>-6</v>
      </c>
      <c r="V110" s="10">
        <f t="shared" si="4"/>
        <v>-6</v>
      </c>
      <c r="W110" s="10">
        <f t="shared" si="4"/>
        <v>-6</v>
      </c>
      <c r="X110" s="10">
        <f t="shared" si="4"/>
        <v>-6</v>
      </c>
      <c r="Y110" s="10">
        <f t="shared" si="4"/>
        <v>-6</v>
      </c>
      <c r="Z110" s="10">
        <f>MIN(Z12:Z107)</f>
        <v>-6</v>
      </c>
      <c r="AA110" s="10">
        <f t="shared" ref="AA110:AG110" si="5">MIN(AA12:AA107)</f>
        <v>-6</v>
      </c>
      <c r="AB110" s="10">
        <f t="shared" si="5"/>
        <v>-6</v>
      </c>
      <c r="AC110" s="10">
        <f t="shared" si="5"/>
        <v>-6</v>
      </c>
      <c r="AD110" s="10">
        <f t="shared" si="5"/>
        <v>-6</v>
      </c>
      <c r="AE110" s="10">
        <f t="shared" si="5"/>
        <v>-6</v>
      </c>
      <c r="AF110" s="10">
        <f t="shared" si="5"/>
        <v>-6</v>
      </c>
      <c r="AG110" s="10">
        <f t="shared" si="5"/>
        <v>-6</v>
      </c>
    </row>
    <row r="111" spans="1:33" x14ac:dyDescent="0.25">
      <c r="A111" s="5" t="s">
        <v>0</v>
      </c>
      <c r="B111" s="5" t="s">
        <v>108</v>
      </c>
      <c r="C111" s="10">
        <f>AVERAGE(C12:C107)</f>
        <v>-6</v>
      </c>
      <c r="D111" s="10">
        <f t="shared" ref="D111:Y111" si="6">AVERAGE(D12:D107)</f>
        <v>-6</v>
      </c>
      <c r="E111" s="10">
        <f t="shared" si="6"/>
        <v>-6</v>
      </c>
      <c r="F111" s="10">
        <f t="shared" si="6"/>
        <v>-5.5</v>
      </c>
      <c r="G111" s="10">
        <f t="shared" si="6"/>
        <v>-6</v>
      </c>
      <c r="H111" s="10">
        <f t="shared" si="6"/>
        <v>-6</v>
      </c>
      <c r="I111" s="10">
        <f t="shared" si="6"/>
        <v>-6</v>
      </c>
      <c r="J111" s="10">
        <f t="shared" si="6"/>
        <v>-6</v>
      </c>
      <c r="K111" s="10">
        <f t="shared" si="6"/>
        <v>-5.75</v>
      </c>
      <c r="L111" s="10">
        <f t="shared" si="6"/>
        <v>-6</v>
      </c>
      <c r="M111" s="10">
        <f t="shared" si="6"/>
        <v>-6</v>
      </c>
      <c r="N111" s="10">
        <f t="shared" si="6"/>
        <v>-6</v>
      </c>
      <c r="O111" s="10">
        <f t="shared" si="6"/>
        <v>-6</v>
      </c>
      <c r="P111" s="10">
        <f t="shared" si="6"/>
        <v>-5.25</v>
      </c>
      <c r="Q111" s="10">
        <f t="shared" si="6"/>
        <v>-6</v>
      </c>
      <c r="R111" s="10">
        <f t="shared" si="6"/>
        <v>-5.75</v>
      </c>
      <c r="S111" s="10">
        <f t="shared" si="6"/>
        <v>-6</v>
      </c>
      <c r="T111" s="10">
        <f t="shared" si="6"/>
        <v>-6</v>
      </c>
      <c r="U111" s="10">
        <f t="shared" si="6"/>
        <v>-6</v>
      </c>
      <c r="V111" s="10">
        <f t="shared" si="6"/>
        <v>-5.875</v>
      </c>
      <c r="W111" s="10">
        <f t="shared" si="6"/>
        <v>-6</v>
      </c>
      <c r="X111" s="10">
        <f t="shared" si="6"/>
        <v>-6</v>
      </c>
      <c r="Y111" s="10">
        <f t="shared" si="6"/>
        <v>-4</v>
      </c>
      <c r="Z111" s="10">
        <f>AVERAGE(Z12:Z107)</f>
        <v>-6</v>
      </c>
      <c r="AA111" s="10">
        <f t="shared" ref="AA111:AG111" si="7">AVERAGE(AA12:AA107)</f>
        <v>-6</v>
      </c>
      <c r="AB111" s="10">
        <f t="shared" si="7"/>
        <v>-6</v>
      </c>
      <c r="AC111" s="10">
        <f t="shared" si="7"/>
        <v>-6</v>
      </c>
      <c r="AD111" s="10">
        <f t="shared" si="7"/>
        <v>-6</v>
      </c>
      <c r="AE111" s="10">
        <f t="shared" si="7"/>
        <v>-6</v>
      </c>
      <c r="AF111" s="10">
        <f t="shared" si="7"/>
        <v>-6</v>
      </c>
      <c r="AG111" s="10">
        <f t="shared" si="7"/>
        <v>-6</v>
      </c>
    </row>
  </sheetData>
  <mergeCells count="1">
    <mergeCell ref="A3:B3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J24" sqref="J24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143</v>
      </c>
      <c r="B1" s="7"/>
    </row>
    <row r="2" spans="1:33" x14ac:dyDescent="0.25">
      <c r="A2" s="7" t="s">
        <v>109</v>
      </c>
      <c r="B2" s="7"/>
      <c r="C2" s="14">
        <f>SUM(C12:AG107)/4000</f>
        <v>0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58"/>
      <c r="B4" s="59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activeCell="L23" sqref="L23"/>
    </sheetView>
  </sheetViews>
  <sheetFormatPr defaultRowHeight="15" x14ac:dyDescent="0.25"/>
  <cols>
    <col min="1" max="1" width="10.5703125" customWidth="1"/>
    <col min="3" max="3" width="10.140625" customWidth="1"/>
    <col min="4" max="4" width="11.140625" customWidth="1"/>
  </cols>
  <sheetData>
    <row r="1" spans="1:32" s="79" customFormat="1" ht="28.5" x14ac:dyDescent="0.45">
      <c r="B1" s="80" t="s">
        <v>161</v>
      </c>
    </row>
    <row r="2" spans="1:32" x14ac:dyDescent="0.25">
      <c r="A2" s="27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 x14ac:dyDescent="0.25">
      <c r="A30" s="27">
        <v>28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 x14ac:dyDescent="0.25">
      <c r="A31" s="27">
        <v>29</v>
      </c>
      <c r="B31" s="28">
        <v>0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 x14ac:dyDescent="0.25">
      <c r="A32" s="27">
        <v>30</v>
      </c>
      <c r="B32" s="28">
        <v>0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 x14ac:dyDescent="0.25">
      <c r="A33" s="27">
        <v>31</v>
      </c>
      <c r="B33" s="28">
        <v>0</v>
      </c>
      <c r="C33" s="28">
        <v>0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 x14ac:dyDescent="0.25">
      <c r="A34" s="27">
        <v>32</v>
      </c>
      <c r="B34" s="28">
        <v>0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 x14ac:dyDescent="0.25">
      <c r="A35" s="27">
        <v>33</v>
      </c>
      <c r="B35" s="28">
        <v>0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 x14ac:dyDescent="0.25">
      <c r="A36" s="27">
        <v>34</v>
      </c>
      <c r="B36" s="28">
        <v>0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 x14ac:dyDescent="0.25">
      <c r="A37" s="27">
        <v>35</v>
      </c>
      <c r="B37" s="28">
        <v>2.8129999999999997</v>
      </c>
      <c r="C37" s="28">
        <v>0</v>
      </c>
      <c r="D37" s="28">
        <v>2.8129999999999997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2.7935999999999996</v>
      </c>
      <c r="U37" s="28">
        <v>2.8033000000000001</v>
      </c>
      <c r="V37" s="28">
        <v>0</v>
      </c>
      <c r="W37" s="28">
        <v>0.46559999999999996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</row>
    <row r="38" spans="1:32" x14ac:dyDescent="0.25">
      <c r="A38" s="27">
        <v>36</v>
      </c>
      <c r="B38" s="28">
        <v>2.8129999999999997</v>
      </c>
      <c r="C38" s="28">
        <v>0</v>
      </c>
      <c r="D38" s="28">
        <v>2.8129999999999997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2.7935999999999996</v>
      </c>
      <c r="R38" s="28">
        <v>0</v>
      </c>
      <c r="S38" s="28">
        <v>0.46559999999999996</v>
      </c>
      <c r="T38" s="28">
        <v>2.7935999999999996</v>
      </c>
      <c r="U38" s="28">
        <v>2.8033000000000001</v>
      </c>
      <c r="V38" s="28">
        <v>0</v>
      </c>
      <c r="W38" s="28">
        <v>2.8033000000000001</v>
      </c>
      <c r="X38" s="28">
        <v>0</v>
      </c>
      <c r="Y38" s="28">
        <v>0</v>
      </c>
      <c r="Z38" s="28">
        <v>2.3376999999999999</v>
      </c>
      <c r="AA38" s="28">
        <v>2.3376999999999999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</row>
    <row r="39" spans="1:32" x14ac:dyDescent="0.25">
      <c r="A39" s="27">
        <v>37</v>
      </c>
      <c r="B39" s="28">
        <v>2.8129999999999997</v>
      </c>
      <c r="C39" s="28">
        <v>0</v>
      </c>
      <c r="D39" s="28">
        <v>2.8129999999999997</v>
      </c>
      <c r="E39" s="28">
        <v>2.6190000000000002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0.46559999999999996</v>
      </c>
      <c r="M39" s="28">
        <v>0</v>
      </c>
      <c r="N39" s="28">
        <v>0</v>
      </c>
      <c r="O39" s="28">
        <v>0</v>
      </c>
      <c r="P39" s="28">
        <v>0</v>
      </c>
      <c r="Q39" s="28">
        <v>2.7935999999999996</v>
      </c>
      <c r="R39" s="28">
        <v>0</v>
      </c>
      <c r="S39" s="28">
        <v>2.7935999999999996</v>
      </c>
      <c r="T39" s="28">
        <v>2.7935999999999996</v>
      </c>
      <c r="U39" s="28">
        <v>2.8033000000000001</v>
      </c>
      <c r="V39" s="28">
        <v>0</v>
      </c>
      <c r="W39" s="28">
        <v>2.8033000000000001</v>
      </c>
      <c r="X39" s="28">
        <v>2.8033000000000001</v>
      </c>
      <c r="Y39" s="28">
        <v>2.8033000000000001</v>
      </c>
      <c r="Z39" s="28">
        <v>2.8033000000000001</v>
      </c>
      <c r="AA39" s="28">
        <v>2.8033000000000001</v>
      </c>
      <c r="AB39" s="28">
        <v>2.8033000000000001</v>
      </c>
      <c r="AC39" s="28">
        <v>0</v>
      </c>
      <c r="AD39" s="28">
        <v>0</v>
      </c>
      <c r="AE39" s="28">
        <v>0</v>
      </c>
      <c r="AF39" s="28">
        <v>0</v>
      </c>
    </row>
    <row r="40" spans="1:32" x14ac:dyDescent="0.25">
      <c r="A40" s="27">
        <v>38</v>
      </c>
      <c r="B40" s="28">
        <v>2.8129999999999997</v>
      </c>
      <c r="C40" s="28">
        <v>0</v>
      </c>
      <c r="D40" s="28">
        <v>2.8129999999999997</v>
      </c>
      <c r="E40" s="28">
        <v>2.6190000000000002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28">
        <v>2.8033000000000001</v>
      </c>
      <c r="M40" s="28">
        <v>0</v>
      </c>
      <c r="N40" s="28">
        <v>0</v>
      </c>
      <c r="O40" s="28">
        <v>0</v>
      </c>
      <c r="P40" s="28">
        <v>0.46559999999999996</v>
      </c>
      <c r="Q40" s="28">
        <v>2.7935999999999996</v>
      </c>
      <c r="R40" s="28">
        <v>0</v>
      </c>
      <c r="S40" s="28">
        <v>2.7935999999999996</v>
      </c>
      <c r="T40" s="28">
        <v>2.7935999999999996</v>
      </c>
      <c r="U40" s="28">
        <v>2.8033000000000001</v>
      </c>
      <c r="V40" s="28">
        <v>2.8033000000000001</v>
      </c>
      <c r="W40" s="28">
        <v>2.8033000000000001</v>
      </c>
      <c r="X40" s="28">
        <v>2.8033000000000001</v>
      </c>
      <c r="Y40" s="28">
        <v>2.8033000000000001</v>
      </c>
      <c r="Z40" s="28">
        <v>2.8033000000000001</v>
      </c>
      <c r="AA40" s="28">
        <v>2.8033000000000001</v>
      </c>
      <c r="AB40" s="28">
        <v>2.8033000000000001</v>
      </c>
      <c r="AC40" s="28">
        <v>0</v>
      </c>
      <c r="AD40" s="28">
        <v>0</v>
      </c>
      <c r="AE40" s="28">
        <v>0</v>
      </c>
      <c r="AF40" s="28">
        <v>0</v>
      </c>
    </row>
    <row r="41" spans="1:32" x14ac:dyDescent="0.25">
      <c r="A41" s="27">
        <v>39</v>
      </c>
      <c r="B41" s="28">
        <v>0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1.4064999999999999</v>
      </c>
      <c r="L41" s="28">
        <v>2.8033000000000001</v>
      </c>
      <c r="M41" s="28">
        <v>0</v>
      </c>
      <c r="N41" s="28">
        <v>0</v>
      </c>
      <c r="O41" s="28">
        <v>2.7935999999999996</v>
      </c>
      <c r="P41" s="28">
        <v>2.7935999999999996</v>
      </c>
      <c r="Q41" s="28">
        <v>2.7935999999999996</v>
      </c>
      <c r="R41" s="28">
        <v>0</v>
      </c>
      <c r="S41" s="28">
        <v>2.7935999999999996</v>
      </c>
      <c r="T41" s="28">
        <v>2.7935999999999996</v>
      </c>
      <c r="U41" s="28">
        <v>2.8033000000000001</v>
      </c>
      <c r="V41" s="28">
        <v>2.8033000000000001</v>
      </c>
      <c r="W41" s="28">
        <v>2.8033000000000001</v>
      </c>
      <c r="X41" s="28">
        <v>2.8033000000000001</v>
      </c>
      <c r="Y41" s="28">
        <v>2.8033000000000001</v>
      </c>
      <c r="Z41" s="28">
        <v>2.8033000000000001</v>
      </c>
      <c r="AA41" s="28">
        <v>2.8033000000000001</v>
      </c>
      <c r="AB41" s="28">
        <v>2.8033000000000001</v>
      </c>
      <c r="AC41" s="28">
        <v>0</v>
      </c>
      <c r="AD41" s="28">
        <v>0</v>
      </c>
      <c r="AE41" s="28">
        <v>0</v>
      </c>
      <c r="AF41" s="28">
        <v>0</v>
      </c>
    </row>
    <row r="42" spans="1:32" x14ac:dyDescent="0.25">
      <c r="A42" s="27">
        <v>40</v>
      </c>
      <c r="B42" s="28">
        <v>0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2.7935999999999996</v>
      </c>
      <c r="R42" s="28">
        <v>0</v>
      </c>
      <c r="S42" s="28">
        <v>2.7935999999999996</v>
      </c>
      <c r="T42" s="28">
        <v>2.7935999999999996</v>
      </c>
      <c r="U42" s="28">
        <v>2.8033000000000001</v>
      </c>
      <c r="V42" s="28">
        <v>2.8033000000000001</v>
      </c>
      <c r="W42" s="28">
        <v>2.8033000000000001</v>
      </c>
      <c r="X42" s="28">
        <v>2.8033000000000001</v>
      </c>
      <c r="Y42" s="28">
        <v>2.8033000000000001</v>
      </c>
      <c r="Z42" s="28">
        <v>2.8033000000000001</v>
      </c>
      <c r="AA42" s="28">
        <v>2.8033000000000001</v>
      </c>
      <c r="AB42" s="28">
        <v>2.8033000000000001</v>
      </c>
      <c r="AC42" s="28">
        <v>0</v>
      </c>
      <c r="AD42" s="28">
        <v>0</v>
      </c>
      <c r="AE42" s="28">
        <v>2.8033000000000001</v>
      </c>
      <c r="AF42" s="28">
        <v>2.8033000000000001</v>
      </c>
    </row>
    <row r="43" spans="1:32" x14ac:dyDescent="0.25">
      <c r="A43" s="27">
        <v>41</v>
      </c>
      <c r="B43" s="28">
        <v>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2.7935999999999996</v>
      </c>
      <c r="R43" s="28">
        <v>0</v>
      </c>
      <c r="S43" s="28">
        <v>2.7935999999999996</v>
      </c>
      <c r="T43" s="28">
        <v>2.7935999999999996</v>
      </c>
      <c r="U43" s="28">
        <v>2.8033000000000001</v>
      </c>
      <c r="V43" s="28">
        <v>2.8033000000000001</v>
      </c>
      <c r="W43" s="28">
        <v>2.8033000000000001</v>
      </c>
      <c r="X43" s="28">
        <v>2.8033000000000001</v>
      </c>
      <c r="Y43" s="28">
        <v>0</v>
      </c>
      <c r="Z43" s="28">
        <v>2.8033000000000001</v>
      </c>
      <c r="AA43" s="28">
        <v>2.8033000000000001</v>
      </c>
      <c r="AB43" s="28">
        <v>2.8033000000000001</v>
      </c>
      <c r="AC43" s="28">
        <v>0</v>
      </c>
      <c r="AD43" s="28">
        <v>0</v>
      </c>
      <c r="AE43" s="28">
        <v>2.8033000000000001</v>
      </c>
      <c r="AF43" s="28">
        <v>2.8033000000000001</v>
      </c>
    </row>
    <row r="44" spans="1:32" x14ac:dyDescent="0.25">
      <c r="A44" s="27">
        <v>42</v>
      </c>
      <c r="B44" s="28">
        <v>0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2.7935999999999996</v>
      </c>
      <c r="R44" s="28">
        <v>0</v>
      </c>
      <c r="S44" s="28">
        <v>2.7935999999999996</v>
      </c>
      <c r="T44" s="28">
        <v>2.7935999999999996</v>
      </c>
      <c r="U44" s="28">
        <v>2.8033000000000001</v>
      </c>
      <c r="V44" s="28">
        <v>2.3376999999999999</v>
      </c>
      <c r="W44" s="28">
        <v>2.8033000000000001</v>
      </c>
      <c r="X44" s="28">
        <v>2.8033000000000001</v>
      </c>
      <c r="Y44" s="28">
        <v>0</v>
      </c>
      <c r="Z44" s="28">
        <v>2.8033000000000001</v>
      </c>
      <c r="AA44" s="28">
        <v>2.8033000000000001</v>
      </c>
      <c r="AB44" s="28">
        <v>2.8033000000000001</v>
      </c>
      <c r="AC44" s="28">
        <v>0</v>
      </c>
      <c r="AD44" s="28">
        <v>0</v>
      </c>
      <c r="AE44" s="28">
        <v>0</v>
      </c>
      <c r="AF44" s="28">
        <v>0.46559999999999996</v>
      </c>
    </row>
    <row r="45" spans="1:32" x14ac:dyDescent="0.25">
      <c r="A45" s="27">
        <v>43</v>
      </c>
      <c r="B45" s="28">
        <v>0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</row>
    <row r="46" spans="1:32" x14ac:dyDescent="0.25">
      <c r="A46" s="27">
        <v>44</v>
      </c>
      <c r="B46" s="28">
        <v>0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</row>
    <row r="47" spans="1:32" x14ac:dyDescent="0.25">
      <c r="A47" s="27">
        <v>45</v>
      </c>
      <c r="B47" s="28">
        <v>0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</row>
    <row r="48" spans="1:32" x14ac:dyDescent="0.25">
      <c r="A48" s="27">
        <v>46</v>
      </c>
      <c r="B48" s="28">
        <v>0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</row>
    <row r="49" spans="1:32" x14ac:dyDescent="0.25">
      <c r="A49" s="27">
        <v>47</v>
      </c>
      <c r="B49" s="28">
        <v>0</v>
      </c>
      <c r="C49" s="28">
        <v>0</v>
      </c>
      <c r="D49" s="28">
        <v>0</v>
      </c>
      <c r="E49" s="28">
        <v>0</v>
      </c>
      <c r="F49" s="28">
        <v>0</v>
      </c>
      <c r="G49" s="28">
        <v>0</v>
      </c>
      <c r="H49" s="28">
        <v>0</v>
      </c>
      <c r="I49" s="28">
        <v>0</v>
      </c>
      <c r="J49" s="28">
        <v>0</v>
      </c>
      <c r="K49" s="28">
        <v>0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  <c r="AF49" s="28">
        <v>0</v>
      </c>
    </row>
    <row r="50" spans="1:32" x14ac:dyDescent="0.25">
      <c r="A50" s="27">
        <v>48</v>
      </c>
      <c r="B50" s="28">
        <v>0</v>
      </c>
      <c r="C50" s="28">
        <v>0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</row>
    <row r="51" spans="1:32" x14ac:dyDescent="0.25">
      <c r="A51" s="27">
        <v>49</v>
      </c>
      <c r="B51" s="28">
        <v>0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0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</row>
    <row r="52" spans="1:32" x14ac:dyDescent="0.25">
      <c r="A52" s="27">
        <v>50</v>
      </c>
      <c r="B52" s="28">
        <v>0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</row>
    <row r="53" spans="1:32" x14ac:dyDescent="0.25">
      <c r="A53" s="27">
        <v>51</v>
      </c>
      <c r="B53" s="28">
        <v>0</v>
      </c>
      <c r="C53" s="28">
        <v>0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</row>
    <row r="54" spans="1:32" x14ac:dyDescent="0.25">
      <c r="A54" s="27">
        <v>52</v>
      </c>
      <c r="B54" s="28">
        <v>0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</row>
    <row r="55" spans="1:32" x14ac:dyDescent="0.25">
      <c r="A55" s="27">
        <v>53</v>
      </c>
      <c r="B55" s="28">
        <v>0</v>
      </c>
      <c r="C55" s="28">
        <v>0</v>
      </c>
      <c r="D55" s="28">
        <v>0</v>
      </c>
      <c r="E55" s="28">
        <v>0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</row>
    <row r="56" spans="1:32" x14ac:dyDescent="0.25">
      <c r="A56" s="27">
        <v>54</v>
      </c>
      <c r="B56" s="28">
        <v>0</v>
      </c>
      <c r="C56" s="28">
        <v>0</v>
      </c>
      <c r="D56" s="28">
        <v>0</v>
      </c>
      <c r="E56" s="28">
        <v>0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</row>
    <row r="57" spans="1:32" x14ac:dyDescent="0.25">
      <c r="A57" s="27">
        <v>55</v>
      </c>
      <c r="B57" s="28">
        <v>0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</row>
    <row r="58" spans="1:32" x14ac:dyDescent="0.25">
      <c r="A58" s="27">
        <v>56</v>
      </c>
      <c r="B58" s="28">
        <v>0</v>
      </c>
      <c r="C58" s="28">
        <v>0</v>
      </c>
      <c r="D58" s="28">
        <v>0</v>
      </c>
      <c r="E58" s="28">
        <v>0</v>
      </c>
      <c r="F58" s="28">
        <v>0</v>
      </c>
      <c r="G58" s="28">
        <v>0</v>
      </c>
      <c r="H58" s="28">
        <v>0</v>
      </c>
      <c r="I58" s="28">
        <v>0</v>
      </c>
      <c r="J58" s="28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  <c r="AF58" s="28">
        <v>0</v>
      </c>
    </row>
    <row r="59" spans="1:32" x14ac:dyDescent="0.25">
      <c r="A59" s="27">
        <v>57</v>
      </c>
      <c r="B59" s="28">
        <v>0</v>
      </c>
      <c r="C59" s="28">
        <v>0</v>
      </c>
      <c r="D59" s="28">
        <v>0</v>
      </c>
      <c r="E59" s="28">
        <v>0</v>
      </c>
      <c r="F59" s="28">
        <v>0</v>
      </c>
      <c r="G59" s="28">
        <v>0</v>
      </c>
      <c r="H59" s="28">
        <v>0</v>
      </c>
      <c r="I59" s="28">
        <v>0</v>
      </c>
      <c r="J59" s="28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</row>
    <row r="60" spans="1:32" x14ac:dyDescent="0.25">
      <c r="A60" s="27">
        <v>58</v>
      </c>
      <c r="B60" s="28">
        <v>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</row>
    <row r="61" spans="1:32" x14ac:dyDescent="0.25">
      <c r="A61" s="27">
        <v>59</v>
      </c>
      <c r="B61" s="28">
        <v>0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2.7935999999999996</v>
      </c>
      <c r="R61" s="28">
        <v>0</v>
      </c>
      <c r="S61" s="28">
        <v>2.7935999999999996</v>
      </c>
      <c r="T61" s="28">
        <v>2.7935999999999996</v>
      </c>
      <c r="U61" s="28">
        <v>2.8033000000000001</v>
      </c>
      <c r="V61" s="28">
        <v>2.8033000000000001</v>
      </c>
      <c r="W61" s="28">
        <v>2.8033000000000001</v>
      </c>
      <c r="X61" s="28">
        <v>2.8033000000000001</v>
      </c>
      <c r="Y61" s="28">
        <v>2.8033000000000001</v>
      </c>
      <c r="Z61" s="28">
        <v>2.8033000000000001</v>
      </c>
      <c r="AA61" s="28">
        <v>2.8033000000000001</v>
      </c>
      <c r="AB61" s="28">
        <v>2.8033000000000001</v>
      </c>
      <c r="AC61" s="28">
        <v>0</v>
      </c>
      <c r="AD61" s="28">
        <v>0</v>
      </c>
      <c r="AE61" s="28">
        <v>2.8033000000000001</v>
      </c>
      <c r="AF61" s="28">
        <v>1.3967999999999998</v>
      </c>
    </row>
    <row r="62" spans="1:32" x14ac:dyDescent="0.25">
      <c r="A62" s="27">
        <v>60</v>
      </c>
      <c r="B62" s="28">
        <v>0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2.7935999999999996</v>
      </c>
      <c r="R62" s="28">
        <v>0</v>
      </c>
      <c r="S62" s="28">
        <v>2.7935999999999996</v>
      </c>
      <c r="T62" s="28">
        <v>2.7935999999999996</v>
      </c>
      <c r="U62" s="28">
        <v>2.8033000000000001</v>
      </c>
      <c r="V62" s="28">
        <v>2.8033000000000001</v>
      </c>
      <c r="W62" s="28">
        <v>2.8033000000000001</v>
      </c>
      <c r="X62" s="28">
        <v>2.8033000000000001</v>
      </c>
      <c r="Y62" s="28">
        <v>2.8033000000000001</v>
      </c>
      <c r="Z62" s="28">
        <v>2.8033000000000001</v>
      </c>
      <c r="AA62" s="28">
        <v>2.8033000000000001</v>
      </c>
      <c r="AB62" s="28">
        <v>2.8033000000000001</v>
      </c>
      <c r="AC62" s="28">
        <v>0</v>
      </c>
      <c r="AD62" s="28">
        <v>0</v>
      </c>
      <c r="AE62" s="28">
        <v>2.8033000000000001</v>
      </c>
      <c r="AF62" s="28">
        <v>2.8033000000000001</v>
      </c>
    </row>
    <row r="63" spans="1:32" x14ac:dyDescent="0.25">
      <c r="A63" s="27">
        <v>61</v>
      </c>
      <c r="B63" s="28">
        <v>0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2.7935999999999996</v>
      </c>
      <c r="R63" s="28">
        <v>0</v>
      </c>
      <c r="S63" s="28">
        <v>1.8623999999999998</v>
      </c>
      <c r="T63" s="28">
        <v>2.7935999999999996</v>
      </c>
      <c r="U63" s="28">
        <v>2.8033000000000001</v>
      </c>
      <c r="V63" s="28">
        <v>2.8033000000000001</v>
      </c>
      <c r="W63" s="28">
        <v>2.8033000000000001</v>
      </c>
      <c r="X63" s="28">
        <v>2.8033000000000001</v>
      </c>
      <c r="Y63" s="28">
        <v>2.8033000000000001</v>
      </c>
      <c r="Z63" s="28">
        <v>2.8033000000000001</v>
      </c>
      <c r="AA63" s="28">
        <v>2.8033000000000001</v>
      </c>
      <c r="AB63" s="28">
        <v>2.8033000000000001</v>
      </c>
      <c r="AC63" s="28">
        <v>0</v>
      </c>
      <c r="AD63" s="28">
        <v>0</v>
      </c>
      <c r="AE63" s="28">
        <v>2.8033000000000001</v>
      </c>
      <c r="AF63" s="28">
        <v>0</v>
      </c>
    </row>
    <row r="64" spans="1:32" x14ac:dyDescent="0.25">
      <c r="A64" s="27">
        <v>62</v>
      </c>
      <c r="B64" s="28">
        <v>2.8129999999999997</v>
      </c>
      <c r="C64" s="28">
        <v>0</v>
      </c>
      <c r="D64" s="28">
        <v>2.8129999999999997</v>
      </c>
      <c r="E64" s="28">
        <v>2.8129999999999997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1.4064999999999999</v>
      </c>
      <c r="L64" s="28">
        <v>2.8033000000000001</v>
      </c>
      <c r="M64" s="28">
        <v>0</v>
      </c>
      <c r="N64" s="28">
        <v>0</v>
      </c>
      <c r="O64" s="28">
        <v>0</v>
      </c>
      <c r="P64" s="28">
        <v>0</v>
      </c>
      <c r="Q64" s="28">
        <v>2.7935999999999996</v>
      </c>
      <c r="R64" s="28">
        <v>0</v>
      </c>
      <c r="S64" s="28">
        <v>2.7935999999999996</v>
      </c>
      <c r="T64" s="28">
        <v>2.7935999999999996</v>
      </c>
      <c r="U64" s="28">
        <v>2.8033000000000001</v>
      </c>
      <c r="V64" s="28">
        <v>2.3376999999999999</v>
      </c>
      <c r="W64" s="28">
        <v>2.8033000000000001</v>
      </c>
      <c r="X64" s="28">
        <v>2.8033000000000001</v>
      </c>
      <c r="Y64" s="28">
        <v>2.8033000000000001</v>
      </c>
      <c r="Z64" s="28">
        <v>2.8033000000000001</v>
      </c>
      <c r="AA64" s="28">
        <v>2.8033000000000001</v>
      </c>
      <c r="AB64" s="28">
        <v>2.8033000000000001</v>
      </c>
      <c r="AC64" s="28">
        <v>0</v>
      </c>
      <c r="AD64" s="28">
        <v>0</v>
      </c>
      <c r="AE64" s="28">
        <v>0</v>
      </c>
      <c r="AF64" s="28">
        <v>0</v>
      </c>
    </row>
    <row r="65" spans="1:32" x14ac:dyDescent="0.25">
      <c r="A65" s="27">
        <v>63</v>
      </c>
      <c r="B65" s="28">
        <v>2.8129999999999997</v>
      </c>
      <c r="C65" s="28">
        <v>0</v>
      </c>
      <c r="D65" s="28">
        <v>2.8129999999999997</v>
      </c>
      <c r="E65" s="28">
        <v>2.8129999999999997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1.4064999999999999</v>
      </c>
      <c r="L65" s="28">
        <v>2.8033000000000001</v>
      </c>
      <c r="M65" s="28">
        <v>0</v>
      </c>
      <c r="N65" s="28">
        <v>0</v>
      </c>
      <c r="O65" s="28">
        <v>0</v>
      </c>
      <c r="P65" s="28">
        <v>0</v>
      </c>
      <c r="Q65" s="28">
        <v>2.7935999999999996</v>
      </c>
      <c r="R65" s="28">
        <v>0</v>
      </c>
      <c r="S65" s="28">
        <v>2.7935999999999996</v>
      </c>
      <c r="T65" s="28">
        <v>2.7935999999999996</v>
      </c>
      <c r="U65" s="28">
        <v>2.8033000000000001</v>
      </c>
      <c r="V65" s="28">
        <v>2.8033000000000001</v>
      </c>
      <c r="W65" s="28">
        <v>2.8033000000000001</v>
      </c>
      <c r="X65" s="28">
        <v>2.8033000000000001</v>
      </c>
      <c r="Y65" s="28">
        <v>2.8033000000000001</v>
      </c>
      <c r="Z65" s="28">
        <v>2.8033000000000001</v>
      </c>
      <c r="AA65" s="28">
        <v>2.8033000000000001</v>
      </c>
      <c r="AB65" s="28">
        <v>2.8033000000000001</v>
      </c>
      <c r="AC65" s="28">
        <v>0</v>
      </c>
      <c r="AD65" s="28">
        <v>0</v>
      </c>
      <c r="AE65" s="28">
        <v>0</v>
      </c>
      <c r="AF65" s="28">
        <v>0</v>
      </c>
    </row>
    <row r="66" spans="1:32" x14ac:dyDescent="0.25">
      <c r="A66" s="27">
        <v>64</v>
      </c>
      <c r="B66" s="28">
        <v>2.8129999999999997</v>
      </c>
      <c r="C66" s="28">
        <v>0</v>
      </c>
      <c r="D66" s="28">
        <v>2.8129999999999997</v>
      </c>
      <c r="E66" s="28">
        <v>2.8129999999999997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2.8033000000000001</v>
      </c>
      <c r="M66" s="28">
        <v>0</v>
      </c>
      <c r="N66" s="28">
        <v>0</v>
      </c>
      <c r="O66" s="28">
        <v>0</v>
      </c>
      <c r="P66" s="28">
        <v>0</v>
      </c>
      <c r="Q66" s="28">
        <v>2.7935999999999996</v>
      </c>
      <c r="R66" s="28">
        <v>0</v>
      </c>
      <c r="S66" s="28">
        <v>2.7935999999999996</v>
      </c>
      <c r="T66" s="28">
        <v>2.7935999999999996</v>
      </c>
      <c r="U66" s="28">
        <v>2.8033000000000001</v>
      </c>
      <c r="V66" s="28">
        <v>2.8033000000000001</v>
      </c>
      <c r="W66" s="28">
        <v>2.8033000000000001</v>
      </c>
      <c r="X66" s="28">
        <v>2.8033000000000001</v>
      </c>
      <c r="Y66" s="28">
        <v>2.8033000000000001</v>
      </c>
      <c r="Z66" s="28">
        <v>2.3376999999999999</v>
      </c>
      <c r="AA66" s="28">
        <v>2.3376999999999999</v>
      </c>
      <c r="AB66" s="28">
        <v>0.46559999999999996</v>
      </c>
      <c r="AC66" s="28">
        <v>0</v>
      </c>
      <c r="AD66" s="28">
        <v>0</v>
      </c>
      <c r="AE66" s="28">
        <v>0</v>
      </c>
      <c r="AF66" s="28">
        <v>0</v>
      </c>
    </row>
    <row r="67" spans="1:32" x14ac:dyDescent="0.25">
      <c r="A67" s="27">
        <v>65</v>
      </c>
      <c r="B67" s="28">
        <v>2.8129999999999997</v>
      </c>
      <c r="C67" s="28">
        <v>0</v>
      </c>
      <c r="D67" s="28">
        <v>2.8129999999999997</v>
      </c>
      <c r="E67" s="28">
        <v>2.8129999999999997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2.7935999999999996</v>
      </c>
      <c r="R67" s="28">
        <v>0</v>
      </c>
      <c r="S67" s="28">
        <v>2.7935999999999996</v>
      </c>
      <c r="T67" s="28">
        <v>2.7935999999999996</v>
      </c>
      <c r="U67" s="28">
        <v>2.8033000000000001</v>
      </c>
      <c r="V67" s="28">
        <v>0</v>
      </c>
      <c r="W67" s="28">
        <v>2.8033000000000001</v>
      </c>
      <c r="X67" s="28">
        <v>0</v>
      </c>
      <c r="Y67" s="28">
        <v>2.8033000000000001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 x14ac:dyDescent="0.25">
      <c r="A68" s="27">
        <v>66</v>
      </c>
      <c r="B68" s="28">
        <v>2.8129999999999997</v>
      </c>
      <c r="C68" s="28">
        <v>0</v>
      </c>
      <c r="D68" s="28">
        <v>2.8129999999999997</v>
      </c>
      <c r="E68" s="28">
        <v>2.8129999999999997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2.7935999999999996</v>
      </c>
      <c r="R68" s="28">
        <v>0</v>
      </c>
      <c r="S68" s="28">
        <v>0</v>
      </c>
      <c r="T68" s="28">
        <v>2.7935999999999996</v>
      </c>
      <c r="U68" s="28">
        <v>2.8033000000000001</v>
      </c>
      <c r="V68" s="28">
        <v>0</v>
      </c>
      <c r="W68" s="28">
        <v>0</v>
      </c>
      <c r="X68" s="28">
        <v>0</v>
      </c>
      <c r="Y68" s="28">
        <v>2.8033000000000001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 x14ac:dyDescent="0.25">
      <c r="A69" s="27">
        <v>67</v>
      </c>
      <c r="B69" s="28">
        <v>2.8129999999999997</v>
      </c>
      <c r="C69" s="28">
        <v>0</v>
      </c>
      <c r="D69" s="28">
        <v>0</v>
      </c>
      <c r="E69" s="28">
        <v>2.8129999999999997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 x14ac:dyDescent="0.25">
      <c r="A70" s="27">
        <v>68</v>
      </c>
      <c r="B70" s="28">
        <v>2.8129999999999997</v>
      </c>
      <c r="C70" s="28">
        <v>0</v>
      </c>
      <c r="D70" s="28">
        <v>0</v>
      </c>
      <c r="E70" s="28">
        <v>2.8129999999999997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 x14ac:dyDescent="0.25">
      <c r="A71" s="27">
        <v>69</v>
      </c>
      <c r="B71" s="28">
        <v>0</v>
      </c>
      <c r="C71" s="28">
        <v>0</v>
      </c>
      <c r="D71" s="28">
        <v>0</v>
      </c>
      <c r="E71" s="28">
        <v>2.8129999999999997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 x14ac:dyDescent="0.25">
      <c r="A72" s="27">
        <v>70</v>
      </c>
      <c r="B72" s="28">
        <v>0</v>
      </c>
      <c r="C72" s="28">
        <v>0</v>
      </c>
      <c r="D72" s="28">
        <v>0</v>
      </c>
      <c r="E72" s="28">
        <v>2.8129999999999997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 x14ac:dyDescent="0.25">
      <c r="A73" s="27">
        <v>71</v>
      </c>
      <c r="B73" s="28">
        <v>0</v>
      </c>
      <c r="C73" s="28">
        <v>0</v>
      </c>
      <c r="D73" s="28">
        <v>0</v>
      </c>
      <c r="E73" s="28">
        <v>2.8129999999999997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 x14ac:dyDescent="0.25">
      <c r="A74" s="27">
        <v>72</v>
      </c>
      <c r="B74" s="28">
        <v>0</v>
      </c>
      <c r="C74" s="28">
        <v>0</v>
      </c>
      <c r="D74" s="28">
        <v>0</v>
      </c>
      <c r="E74" s="28">
        <v>2.8129999999999997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 x14ac:dyDescent="0.25">
      <c r="A75" s="27">
        <v>73</v>
      </c>
      <c r="B75" s="28">
        <v>0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 x14ac:dyDescent="0.25">
      <c r="A76" s="27">
        <v>74</v>
      </c>
      <c r="B76" s="28">
        <v>0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</row>
    <row r="77" spans="1:32" x14ac:dyDescent="0.25">
      <c r="A77" s="27">
        <v>75</v>
      </c>
      <c r="B77" s="28">
        <v>0</v>
      </c>
      <c r="C77" s="28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  <c r="AF77" s="28">
        <v>0</v>
      </c>
    </row>
    <row r="78" spans="1:32" x14ac:dyDescent="0.25">
      <c r="A78" s="27">
        <v>76</v>
      </c>
      <c r="B78" s="28">
        <v>0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 x14ac:dyDescent="0.25">
      <c r="A79" s="27">
        <v>77</v>
      </c>
      <c r="B79" s="28">
        <v>0</v>
      </c>
      <c r="C79" s="28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x14ac:dyDescent="0.25">
      <c r="A80" s="27">
        <v>78</v>
      </c>
      <c r="B80" s="28">
        <v>0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x14ac:dyDescent="0.25">
      <c r="A99" s="27" t="s">
        <v>112</v>
      </c>
      <c r="B99" s="27">
        <v>7.7357499999999978E-3</v>
      </c>
      <c r="C99" s="27">
        <v>0</v>
      </c>
      <c r="D99" s="27">
        <v>6.3292499999999981E-3</v>
      </c>
      <c r="E99" s="27">
        <v>9.0452499999999995E-3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1.054875E-3</v>
      </c>
      <c r="L99" s="27">
        <v>3.6205250000000003E-3</v>
      </c>
      <c r="M99" s="27">
        <v>0</v>
      </c>
      <c r="N99" s="27">
        <v>0</v>
      </c>
      <c r="O99" s="27">
        <v>6.9839999999999995E-4</v>
      </c>
      <c r="P99" s="27">
        <v>8.1479999999999986E-4</v>
      </c>
      <c r="Q99" s="27">
        <v>1.0475999999999996E-2</v>
      </c>
      <c r="R99" s="27">
        <v>0</v>
      </c>
      <c r="S99" s="27">
        <v>8.9627999999999965E-3</v>
      </c>
      <c r="T99" s="27">
        <v>1.1174399999999996E-2</v>
      </c>
      <c r="U99" s="27">
        <v>1.1213200000000001E-2</v>
      </c>
      <c r="V99" s="27">
        <v>7.4762749999999992E-3</v>
      </c>
      <c r="W99" s="27">
        <v>9.9279500000000014E-3</v>
      </c>
      <c r="X99" s="27">
        <v>8.4098999999999997E-3</v>
      </c>
      <c r="Y99" s="27">
        <v>8.4098999999999997E-3</v>
      </c>
      <c r="Z99" s="27">
        <v>8.8779250000000001E-3</v>
      </c>
      <c r="AA99" s="27">
        <v>8.8779250000000001E-3</v>
      </c>
      <c r="AB99" s="27">
        <v>7.8254750000000001E-3</v>
      </c>
      <c r="AC99" s="27">
        <v>0</v>
      </c>
      <c r="AD99" s="27">
        <v>0</v>
      </c>
      <c r="AE99" s="27">
        <v>3.5041250000000003E-3</v>
      </c>
      <c r="AF99" s="27">
        <v>2.5680750000000004E-3</v>
      </c>
      <c r="AG99" s="29"/>
    </row>
    <row r="102" spans="1:33" x14ac:dyDescent="0.25">
      <c r="B102" s="30" t="s">
        <v>113</v>
      </c>
      <c r="C102" s="76">
        <v>0.13700279999999998</v>
      </c>
      <c r="D102" s="76"/>
    </row>
    <row r="107" spans="1:33" x14ac:dyDescent="0.25">
      <c r="C107" s="75"/>
      <c r="D107" s="75"/>
    </row>
  </sheetData>
  <mergeCells count="2">
    <mergeCell ref="C102:D102"/>
    <mergeCell ref="C107:D107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1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151</v>
      </c>
      <c r="B1" s="7"/>
    </row>
    <row r="2" spans="1:33" x14ac:dyDescent="0.25">
      <c r="A2" s="7" t="s">
        <v>109</v>
      </c>
      <c r="B2" s="7"/>
      <c r="C2" s="14">
        <f>SUM(C12:AG107)/4000</f>
        <v>-18.186875000000001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69"/>
      <c r="B4" s="70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-47</v>
      </c>
      <c r="D12" s="15">
        <v>-44</v>
      </c>
      <c r="E12" s="15">
        <v>-44</v>
      </c>
      <c r="F12" s="15">
        <v>-44</v>
      </c>
      <c r="G12" s="15">
        <v>-45</v>
      </c>
      <c r="H12" s="15">
        <v>-5</v>
      </c>
      <c r="I12" s="15">
        <v>-5</v>
      </c>
      <c r="J12" s="15">
        <v>-5</v>
      </c>
      <c r="K12" s="15">
        <v>-5</v>
      </c>
      <c r="L12" s="15">
        <v>-30</v>
      </c>
      <c r="M12" s="15">
        <v>-40</v>
      </c>
      <c r="N12" s="15">
        <v>-47</v>
      </c>
      <c r="O12" s="15">
        <v>-42</v>
      </c>
      <c r="P12" s="15">
        <v>-47</v>
      </c>
      <c r="Q12" s="15">
        <v>-5</v>
      </c>
      <c r="R12" s="15">
        <v>-5</v>
      </c>
      <c r="S12" s="15">
        <v>-5</v>
      </c>
      <c r="T12" s="15">
        <v>-5</v>
      </c>
      <c r="U12" s="15">
        <v>-7.5</v>
      </c>
      <c r="V12" s="15">
        <v>-8.5</v>
      </c>
      <c r="W12" s="15">
        <v>-8.5</v>
      </c>
      <c r="X12" s="15">
        <v>-6.5</v>
      </c>
      <c r="Y12" s="15">
        <v>-13.5</v>
      </c>
      <c r="Z12" s="15">
        <v>-11</v>
      </c>
      <c r="AA12" s="15">
        <v>-11</v>
      </c>
      <c r="AB12" s="15">
        <v>-42</v>
      </c>
      <c r="AC12" s="15">
        <v>-44</v>
      </c>
      <c r="AD12" s="15">
        <v>-46</v>
      </c>
      <c r="AE12" s="15">
        <v>-48</v>
      </c>
      <c r="AF12" s="15">
        <v>-48</v>
      </c>
      <c r="AG12" s="15">
        <v>-50</v>
      </c>
    </row>
    <row r="13" spans="1:33" x14ac:dyDescent="0.25">
      <c r="A13" s="5">
        <v>2</v>
      </c>
      <c r="B13" s="5" t="s">
        <v>10</v>
      </c>
      <c r="C13" s="15">
        <v>-47</v>
      </c>
      <c r="D13" s="15">
        <v>-44</v>
      </c>
      <c r="E13" s="15">
        <v>-44</v>
      </c>
      <c r="F13" s="15">
        <v>-44</v>
      </c>
      <c r="G13" s="15">
        <v>-45</v>
      </c>
      <c r="H13" s="15">
        <v>-5</v>
      </c>
      <c r="I13" s="15">
        <v>-5</v>
      </c>
      <c r="J13" s="15">
        <v>-5</v>
      </c>
      <c r="K13" s="15">
        <v>-5</v>
      </c>
      <c r="L13" s="15">
        <v>-30</v>
      </c>
      <c r="M13" s="15">
        <v>-40</v>
      </c>
      <c r="N13" s="15">
        <v>-47</v>
      </c>
      <c r="O13" s="15">
        <v>-42</v>
      </c>
      <c r="P13" s="15">
        <v>-47</v>
      </c>
      <c r="Q13" s="15">
        <v>-5</v>
      </c>
      <c r="R13" s="15">
        <v>-5</v>
      </c>
      <c r="S13" s="15">
        <v>-5</v>
      </c>
      <c r="T13" s="15">
        <v>-5</v>
      </c>
      <c r="U13" s="15">
        <v>-7.5</v>
      </c>
      <c r="V13" s="15">
        <v>-8.5</v>
      </c>
      <c r="W13" s="15">
        <v>-8.5</v>
      </c>
      <c r="X13" s="15">
        <v>-6.5</v>
      </c>
      <c r="Y13" s="15">
        <v>-13.5</v>
      </c>
      <c r="Z13" s="15">
        <v>-11</v>
      </c>
      <c r="AA13" s="15">
        <v>-11</v>
      </c>
      <c r="AB13" s="15">
        <v>-42</v>
      </c>
      <c r="AC13" s="15">
        <v>-44</v>
      </c>
      <c r="AD13" s="15">
        <v>-46</v>
      </c>
      <c r="AE13" s="15">
        <v>-48</v>
      </c>
      <c r="AF13" s="15">
        <v>-48</v>
      </c>
      <c r="AG13" s="15">
        <v>-50</v>
      </c>
    </row>
    <row r="14" spans="1:33" x14ac:dyDescent="0.25">
      <c r="A14" s="5">
        <v>3</v>
      </c>
      <c r="B14" s="5" t="s">
        <v>11</v>
      </c>
      <c r="C14" s="15">
        <v>-47</v>
      </c>
      <c r="D14" s="15">
        <v>-44</v>
      </c>
      <c r="E14" s="15">
        <v>-44</v>
      </c>
      <c r="F14" s="15">
        <v>-44</v>
      </c>
      <c r="G14" s="15">
        <v>-45</v>
      </c>
      <c r="H14" s="15">
        <v>-5</v>
      </c>
      <c r="I14" s="15">
        <v>-5</v>
      </c>
      <c r="J14" s="15">
        <v>-5</v>
      </c>
      <c r="K14" s="15">
        <v>-5</v>
      </c>
      <c r="L14" s="15">
        <v>-30</v>
      </c>
      <c r="M14" s="15">
        <v>-40</v>
      </c>
      <c r="N14" s="15">
        <v>-47</v>
      </c>
      <c r="O14" s="15">
        <v>-42</v>
      </c>
      <c r="P14" s="15">
        <v>-47</v>
      </c>
      <c r="Q14" s="15">
        <v>-5</v>
      </c>
      <c r="R14" s="15">
        <v>-5</v>
      </c>
      <c r="S14" s="15">
        <v>-5</v>
      </c>
      <c r="T14" s="15">
        <v>-5</v>
      </c>
      <c r="U14" s="15">
        <v>-7.5</v>
      </c>
      <c r="V14" s="15">
        <v>-8.5</v>
      </c>
      <c r="W14" s="15">
        <v>-8.5</v>
      </c>
      <c r="X14" s="15">
        <v>-6.5</v>
      </c>
      <c r="Y14" s="15">
        <v>-13.5</v>
      </c>
      <c r="Z14" s="15">
        <v>-11</v>
      </c>
      <c r="AA14" s="15">
        <v>-11</v>
      </c>
      <c r="AB14" s="15">
        <v>-42</v>
      </c>
      <c r="AC14" s="15">
        <v>-44</v>
      </c>
      <c r="AD14" s="15">
        <v>-46</v>
      </c>
      <c r="AE14" s="15">
        <v>-48</v>
      </c>
      <c r="AF14" s="15">
        <v>-48</v>
      </c>
      <c r="AG14" s="15">
        <v>-50</v>
      </c>
    </row>
    <row r="15" spans="1:33" x14ac:dyDescent="0.25">
      <c r="A15" s="5">
        <v>4</v>
      </c>
      <c r="B15" s="5" t="s">
        <v>12</v>
      </c>
      <c r="C15" s="15">
        <v>-47</v>
      </c>
      <c r="D15" s="15">
        <v>-44</v>
      </c>
      <c r="E15" s="15">
        <v>-44</v>
      </c>
      <c r="F15" s="15">
        <v>-44</v>
      </c>
      <c r="G15" s="15">
        <v>-45</v>
      </c>
      <c r="H15" s="15">
        <v>-5</v>
      </c>
      <c r="I15" s="15">
        <v>-5</v>
      </c>
      <c r="J15" s="15">
        <v>-5</v>
      </c>
      <c r="K15" s="15">
        <v>-5</v>
      </c>
      <c r="L15" s="15">
        <v>-30</v>
      </c>
      <c r="M15" s="15">
        <v>-40</v>
      </c>
      <c r="N15" s="15">
        <v>-47</v>
      </c>
      <c r="O15" s="15">
        <v>-42</v>
      </c>
      <c r="P15" s="15">
        <v>-47</v>
      </c>
      <c r="Q15" s="15">
        <v>-5</v>
      </c>
      <c r="R15" s="15">
        <v>-5</v>
      </c>
      <c r="S15" s="15">
        <v>-5</v>
      </c>
      <c r="T15" s="15">
        <v>-5</v>
      </c>
      <c r="U15" s="15">
        <v>-7.5</v>
      </c>
      <c r="V15" s="15">
        <v>-8.5</v>
      </c>
      <c r="W15" s="15">
        <v>-8.5</v>
      </c>
      <c r="X15" s="15">
        <v>-6.5</v>
      </c>
      <c r="Y15" s="15">
        <v>-13.5</v>
      </c>
      <c r="Z15" s="15">
        <v>-11</v>
      </c>
      <c r="AA15" s="15">
        <v>-11</v>
      </c>
      <c r="AB15" s="15">
        <v>-42</v>
      </c>
      <c r="AC15" s="15">
        <v>-44</v>
      </c>
      <c r="AD15" s="15">
        <v>-46</v>
      </c>
      <c r="AE15" s="15">
        <v>-48</v>
      </c>
      <c r="AF15" s="15">
        <v>-48</v>
      </c>
      <c r="AG15" s="15">
        <v>-50</v>
      </c>
    </row>
    <row r="16" spans="1:33" x14ac:dyDescent="0.25">
      <c r="A16" s="5">
        <v>5</v>
      </c>
      <c r="B16" s="5" t="s">
        <v>13</v>
      </c>
      <c r="C16" s="15">
        <v>-47</v>
      </c>
      <c r="D16" s="15">
        <v>-44</v>
      </c>
      <c r="E16" s="15">
        <v>-44</v>
      </c>
      <c r="F16" s="15">
        <v>-44</v>
      </c>
      <c r="G16" s="15">
        <v>-45</v>
      </c>
      <c r="H16" s="15">
        <v>-5</v>
      </c>
      <c r="I16" s="15">
        <v>-5</v>
      </c>
      <c r="J16" s="15">
        <v>-5</v>
      </c>
      <c r="K16" s="15">
        <v>-5</v>
      </c>
      <c r="L16" s="15">
        <v>-30</v>
      </c>
      <c r="M16" s="15">
        <v>-40</v>
      </c>
      <c r="N16" s="15">
        <v>-47</v>
      </c>
      <c r="O16" s="15">
        <v>-42</v>
      </c>
      <c r="P16" s="15">
        <v>-4.5</v>
      </c>
      <c r="Q16" s="15">
        <v>-5</v>
      </c>
      <c r="R16" s="15">
        <v>-5</v>
      </c>
      <c r="S16" s="15">
        <v>-5</v>
      </c>
      <c r="T16" s="15">
        <v>-5</v>
      </c>
      <c r="U16" s="15">
        <v>-7.5</v>
      </c>
      <c r="V16" s="15">
        <v>-8.5</v>
      </c>
      <c r="W16" s="15">
        <v>-8.5</v>
      </c>
      <c r="X16" s="15">
        <v>-6.5</v>
      </c>
      <c r="Y16" s="15">
        <v>-13.5</v>
      </c>
      <c r="Z16" s="15">
        <v>-11</v>
      </c>
      <c r="AA16" s="15">
        <v>-11</v>
      </c>
      <c r="AB16" s="15">
        <v>-42</v>
      </c>
      <c r="AC16" s="15">
        <v>-44</v>
      </c>
      <c r="AD16" s="15">
        <v>-46</v>
      </c>
      <c r="AE16" s="15">
        <v>-48</v>
      </c>
      <c r="AF16" s="15">
        <v>-48</v>
      </c>
      <c r="AG16" s="15">
        <v>-50</v>
      </c>
    </row>
    <row r="17" spans="1:33" x14ac:dyDescent="0.25">
      <c r="A17" s="5">
        <v>6</v>
      </c>
      <c r="B17" s="5" t="s">
        <v>14</v>
      </c>
      <c r="C17" s="15">
        <v>-47</v>
      </c>
      <c r="D17" s="15">
        <v>-44</v>
      </c>
      <c r="E17" s="15">
        <v>-44</v>
      </c>
      <c r="F17" s="15">
        <v>-44</v>
      </c>
      <c r="G17" s="15">
        <v>-45</v>
      </c>
      <c r="H17" s="15">
        <v>-5</v>
      </c>
      <c r="I17" s="15">
        <v>-5</v>
      </c>
      <c r="J17" s="15">
        <v>-5</v>
      </c>
      <c r="K17" s="15">
        <v>-5</v>
      </c>
      <c r="L17" s="15">
        <v>-30</v>
      </c>
      <c r="M17" s="15">
        <v>-40</v>
      </c>
      <c r="N17" s="15">
        <v>-47</v>
      </c>
      <c r="O17" s="15">
        <v>-42</v>
      </c>
      <c r="P17" s="15">
        <v>-4.5</v>
      </c>
      <c r="Q17" s="15">
        <v>-5</v>
      </c>
      <c r="R17" s="15">
        <v>-5</v>
      </c>
      <c r="S17" s="15">
        <v>-5</v>
      </c>
      <c r="T17" s="15">
        <v>-5</v>
      </c>
      <c r="U17" s="15">
        <v>-7.5</v>
      </c>
      <c r="V17" s="15">
        <v>-8.5</v>
      </c>
      <c r="W17" s="15">
        <v>-8.5</v>
      </c>
      <c r="X17" s="15">
        <v>-6.5</v>
      </c>
      <c r="Y17" s="15">
        <v>-13.5</v>
      </c>
      <c r="Z17" s="15">
        <v>-11</v>
      </c>
      <c r="AA17" s="15">
        <v>-11</v>
      </c>
      <c r="AB17" s="15">
        <v>-42</v>
      </c>
      <c r="AC17" s="15">
        <v>-44</v>
      </c>
      <c r="AD17" s="15">
        <v>-46</v>
      </c>
      <c r="AE17" s="15">
        <v>-48</v>
      </c>
      <c r="AF17" s="15">
        <v>-48</v>
      </c>
      <c r="AG17" s="15">
        <v>-50</v>
      </c>
    </row>
    <row r="18" spans="1:33" x14ac:dyDescent="0.25">
      <c r="A18" s="5">
        <v>7</v>
      </c>
      <c r="B18" s="5" t="s">
        <v>15</v>
      </c>
      <c r="C18" s="15">
        <v>-47</v>
      </c>
      <c r="D18" s="15">
        <v>-44</v>
      </c>
      <c r="E18" s="15">
        <v>-44</v>
      </c>
      <c r="F18" s="15">
        <v>-44</v>
      </c>
      <c r="G18" s="15">
        <v>-45</v>
      </c>
      <c r="H18" s="15">
        <v>-5</v>
      </c>
      <c r="I18" s="15">
        <v>-5</v>
      </c>
      <c r="J18" s="15">
        <v>-5</v>
      </c>
      <c r="K18" s="15">
        <v>-5</v>
      </c>
      <c r="L18" s="15">
        <v>-30</v>
      </c>
      <c r="M18" s="15">
        <v>-40</v>
      </c>
      <c r="N18" s="15">
        <v>-47</v>
      </c>
      <c r="O18" s="15">
        <v>-42</v>
      </c>
      <c r="P18" s="15">
        <v>-4.5</v>
      </c>
      <c r="Q18" s="15">
        <v>-5</v>
      </c>
      <c r="R18" s="15">
        <v>-5</v>
      </c>
      <c r="S18" s="15">
        <v>-5</v>
      </c>
      <c r="T18" s="15">
        <v>-5</v>
      </c>
      <c r="U18" s="15">
        <v>-7.5</v>
      </c>
      <c r="V18" s="15">
        <v>-8.5</v>
      </c>
      <c r="W18" s="15">
        <v>-8.5</v>
      </c>
      <c r="X18" s="15">
        <v>-6.5</v>
      </c>
      <c r="Y18" s="15">
        <v>-13.5</v>
      </c>
      <c r="Z18" s="15">
        <v>-11</v>
      </c>
      <c r="AA18" s="15">
        <v>-11</v>
      </c>
      <c r="AB18" s="15">
        <v>-42</v>
      </c>
      <c r="AC18" s="15">
        <v>-44</v>
      </c>
      <c r="AD18" s="15">
        <v>-46</v>
      </c>
      <c r="AE18" s="15">
        <v>-48</v>
      </c>
      <c r="AF18" s="15">
        <v>-48</v>
      </c>
      <c r="AG18" s="15">
        <v>-50</v>
      </c>
    </row>
    <row r="19" spans="1:33" x14ac:dyDescent="0.25">
      <c r="A19" s="5">
        <v>8</v>
      </c>
      <c r="B19" s="5" t="s">
        <v>16</v>
      </c>
      <c r="C19" s="15">
        <v>-47</v>
      </c>
      <c r="D19" s="15">
        <v>-44</v>
      </c>
      <c r="E19" s="15">
        <v>-44</v>
      </c>
      <c r="F19" s="15">
        <v>-44</v>
      </c>
      <c r="G19" s="15">
        <v>-45</v>
      </c>
      <c r="H19" s="15">
        <v>-5</v>
      </c>
      <c r="I19" s="15">
        <v>-5</v>
      </c>
      <c r="J19" s="15">
        <v>-5</v>
      </c>
      <c r="K19" s="15">
        <v>-5</v>
      </c>
      <c r="L19" s="15">
        <v>-30</v>
      </c>
      <c r="M19" s="15">
        <v>-40</v>
      </c>
      <c r="N19" s="15">
        <v>-47</v>
      </c>
      <c r="O19" s="15">
        <v>-42</v>
      </c>
      <c r="P19" s="15">
        <v>-4.5</v>
      </c>
      <c r="Q19" s="15">
        <v>-5</v>
      </c>
      <c r="R19" s="15">
        <v>-5</v>
      </c>
      <c r="S19" s="15">
        <v>-5</v>
      </c>
      <c r="T19" s="15">
        <v>-5</v>
      </c>
      <c r="U19" s="15">
        <v>-7.5</v>
      </c>
      <c r="V19" s="15">
        <v>-8.5</v>
      </c>
      <c r="W19" s="15">
        <v>-8.5</v>
      </c>
      <c r="X19" s="15">
        <v>-6.5</v>
      </c>
      <c r="Y19" s="15">
        <v>-13.5</v>
      </c>
      <c r="Z19" s="15">
        <v>-11</v>
      </c>
      <c r="AA19" s="15">
        <v>-11</v>
      </c>
      <c r="AB19" s="15">
        <v>-42</v>
      </c>
      <c r="AC19" s="15">
        <v>-44</v>
      </c>
      <c r="AD19" s="15">
        <v>-46</v>
      </c>
      <c r="AE19" s="15">
        <v>-48</v>
      </c>
      <c r="AF19" s="15">
        <v>-48</v>
      </c>
      <c r="AG19" s="15">
        <v>-50</v>
      </c>
    </row>
    <row r="20" spans="1:33" x14ac:dyDescent="0.25">
      <c r="A20" s="5">
        <v>9</v>
      </c>
      <c r="B20" s="5" t="s">
        <v>17</v>
      </c>
      <c r="C20" s="15">
        <v>-47</v>
      </c>
      <c r="D20" s="15">
        <v>-44</v>
      </c>
      <c r="E20" s="15">
        <v>-44</v>
      </c>
      <c r="F20" s="15">
        <v>-44</v>
      </c>
      <c r="G20" s="15">
        <v>-45</v>
      </c>
      <c r="H20" s="15">
        <v>-5</v>
      </c>
      <c r="I20" s="15">
        <v>-5</v>
      </c>
      <c r="J20" s="15">
        <v>-5</v>
      </c>
      <c r="K20" s="15">
        <v>-5</v>
      </c>
      <c r="L20" s="15">
        <v>-30</v>
      </c>
      <c r="M20" s="15">
        <v>-40</v>
      </c>
      <c r="N20" s="15">
        <v>-47</v>
      </c>
      <c r="O20" s="15">
        <v>-42</v>
      </c>
      <c r="P20" s="15">
        <v>-4.5</v>
      </c>
      <c r="Q20" s="15">
        <v>-5</v>
      </c>
      <c r="R20" s="15">
        <v>-5</v>
      </c>
      <c r="S20" s="15">
        <v>-5</v>
      </c>
      <c r="T20" s="15">
        <v>-5</v>
      </c>
      <c r="U20" s="15">
        <v>-7.5</v>
      </c>
      <c r="V20" s="15">
        <v>-8.5</v>
      </c>
      <c r="W20" s="15">
        <v>-8.5</v>
      </c>
      <c r="X20" s="15">
        <v>-6.5</v>
      </c>
      <c r="Y20" s="15">
        <v>-13.5</v>
      </c>
      <c r="Z20" s="15">
        <v>-11</v>
      </c>
      <c r="AA20" s="15">
        <v>-11</v>
      </c>
      <c r="AB20" s="15">
        <v>-42</v>
      </c>
      <c r="AC20" s="15">
        <v>-44</v>
      </c>
      <c r="AD20" s="15">
        <v>-46</v>
      </c>
      <c r="AE20" s="15">
        <v>-46</v>
      </c>
      <c r="AF20" s="15">
        <v>-48</v>
      </c>
      <c r="AG20" s="15">
        <v>-50</v>
      </c>
    </row>
    <row r="21" spans="1:33" x14ac:dyDescent="0.25">
      <c r="A21" s="5">
        <v>10</v>
      </c>
      <c r="B21" s="5" t="s">
        <v>18</v>
      </c>
      <c r="C21" s="15">
        <v>-47</v>
      </c>
      <c r="D21" s="15">
        <v>-44</v>
      </c>
      <c r="E21" s="15">
        <v>-44</v>
      </c>
      <c r="F21" s="15">
        <v>-44</v>
      </c>
      <c r="G21" s="15">
        <v>-45</v>
      </c>
      <c r="H21" s="15">
        <v>-5</v>
      </c>
      <c r="I21" s="15">
        <v>-5</v>
      </c>
      <c r="J21" s="15">
        <v>-5</v>
      </c>
      <c r="K21" s="15">
        <v>-5</v>
      </c>
      <c r="L21" s="15">
        <v>-30</v>
      </c>
      <c r="M21" s="15">
        <v>-40</v>
      </c>
      <c r="N21" s="15">
        <v>-47</v>
      </c>
      <c r="O21" s="15">
        <v>-42</v>
      </c>
      <c r="P21" s="15">
        <v>-4.5</v>
      </c>
      <c r="Q21" s="15">
        <v>-5</v>
      </c>
      <c r="R21" s="15">
        <v>-5</v>
      </c>
      <c r="S21" s="15">
        <v>-5</v>
      </c>
      <c r="T21" s="15">
        <v>-5</v>
      </c>
      <c r="U21" s="15">
        <v>-7.5</v>
      </c>
      <c r="V21" s="15">
        <v>-8.5</v>
      </c>
      <c r="W21" s="15">
        <v>-8.5</v>
      </c>
      <c r="X21" s="15">
        <v>-11</v>
      </c>
      <c r="Y21" s="15">
        <v>-13.5</v>
      </c>
      <c r="Z21" s="15">
        <v>-11</v>
      </c>
      <c r="AA21" s="15">
        <v>-11</v>
      </c>
      <c r="AB21" s="15">
        <v>-42</v>
      </c>
      <c r="AC21" s="15">
        <v>-44</v>
      </c>
      <c r="AD21" s="15">
        <v>-46</v>
      </c>
      <c r="AE21" s="15">
        <v>-46</v>
      </c>
      <c r="AF21" s="15">
        <v>-48</v>
      </c>
      <c r="AG21" s="15">
        <v>-50</v>
      </c>
    </row>
    <row r="22" spans="1:33" x14ac:dyDescent="0.25">
      <c r="A22" s="5">
        <v>11</v>
      </c>
      <c r="B22" s="5" t="s">
        <v>19</v>
      </c>
      <c r="C22" s="15">
        <v>-47</v>
      </c>
      <c r="D22" s="15">
        <v>-44</v>
      </c>
      <c r="E22" s="15">
        <v>-44</v>
      </c>
      <c r="F22" s="15">
        <v>-44</v>
      </c>
      <c r="G22" s="15">
        <v>-45</v>
      </c>
      <c r="H22" s="15">
        <v>-5</v>
      </c>
      <c r="I22" s="15">
        <v>-5</v>
      </c>
      <c r="J22" s="15">
        <v>-5</v>
      </c>
      <c r="K22" s="15">
        <v>-5</v>
      </c>
      <c r="L22" s="15">
        <v>-30</v>
      </c>
      <c r="M22" s="15">
        <v>-40</v>
      </c>
      <c r="N22" s="15">
        <v>-47</v>
      </c>
      <c r="O22" s="15">
        <v>-42</v>
      </c>
      <c r="P22" s="15">
        <v>-4.5</v>
      </c>
      <c r="Q22" s="15">
        <v>-5</v>
      </c>
      <c r="R22" s="15">
        <v>-5</v>
      </c>
      <c r="S22" s="15">
        <v>-5</v>
      </c>
      <c r="T22" s="15">
        <v>-5</v>
      </c>
      <c r="U22" s="15">
        <v>-7.5</v>
      </c>
      <c r="V22" s="15">
        <v>-8.5</v>
      </c>
      <c r="W22" s="15">
        <v>-8.5</v>
      </c>
      <c r="X22" s="15">
        <v>-11</v>
      </c>
      <c r="Y22" s="15">
        <v>-13.5</v>
      </c>
      <c r="Z22" s="15">
        <v>-11</v>
      </c>
      <c r="AA22" s="15">
        <v>-11</v>
      </c>
      <c r="AB22" s="15">
        <v>-42</v>
      </c>
      <c r="AC22" s="15">
        <v>-44</v>
      </c>
      <c r="AD22" s="15">
        <v>-46</v>
      </c>
      <c r="AE22" s="15">
        <v>-46</v>
      </c>
      <c r="AF22" s="15">
        <v>-48</v>
      </c>
      <c r="AG22" s="15">
        <v>-50</v>
      </c>
    </row>
    <row r="23" spans="1:33" x14ac:dyDescent="0.25">
      <c r="A23" s="5">
        <v>12</v>
      </c>
      <c r="B23" s="5" t="s">
        <v>20</v>
      </c>
      <c r="C23" s="15">
        <v>-47</v>
      </c>
      <c r="D23" s="15">
        <v>-44</v>
      </c>
      <c r="E23" s="15">
        <v>-44</v>
      </c>
      <c r="F23" s="15">
        <v>-44</v>
      </c>
      <c r="G23" s="15">
        <v>-45</v>
      </c>
      <c r="H23" s="15">
        <v>-5</v>
      </c>
      <c r="I23" s="15">
        <v>-5</v>
      </c>
      <c r="J23" s="15">
        <v>-5</v>
      </c>
      <c r="K23" s="15">
        <v>-5</v>
      </c>
      <c r="L23" s="15">
        <v>-30</v>
      </c>
      <c r="M23" s="15">
        <v>-40</v>
      </c>
      <c r="N23" s="15">
        <v>-47</v>
      </c>
      <c r="O23" s="15">
        <v>-42</v>
      </c>
      <c r="P23" s="15">
        <v>-4.5</v>
      </c>
      <c r="Q23" s="15">
        <v>-5</v>
      </c>
      <c r="R23" s="15">
        <v>-5</v>
      </c>
      <c r="S23" s="15">
        <v>-5</v>
      </c>
      <c r="T23" s="15">
        <v>-5</v>
      </c>
      <c r="U23" s="15">
        <v>-7.5</v>
      </c>
      <c r="V23" s="15">
        <v>-8.5</v>
      </c>
      <c r="W23" s="15">
        <v>-8.5</v>
      </c>
      <c r="X23" s="15">
        <v>-11</v>
      </c>
      <c r="Y23" s="15">
        <v>-13.5</v>
      </c>
      <c r="Z23" s="15">
        <v>-11</v>
      </c>
      <c r="AA23" s="15">
        <v>-11</v>
      </c>
      <c r="AB23" s="15">
        <v>-42</v>
      </c>
      <c r="AC23" s="15">
        <v>-44</v>
      </c>
      <c r="AD23" s="15">
        <v>-46</v>
      </c>
      <c r="AE23" s="15">
        <v>-46</v>
      </c>
      <c r="AF23" s="15">
        <v>-48</v>
      </c>
      <c r="AG23" s="15">
        <v>-50</v>
      </c>
    </row>
    <row r="24" spans="1:33" x14ac:dyDescent="0.25">
      <c r="A24" s="5">
        <v>13</v>
      </c>
      <c r="B24" s="5" t="s">
        <v>21</v>
      </c>
      <c r="C24" s="15">
        <v>-47</v>
      </c>
      <c r="D24" s="15">
        <v>-44</v>
      </c>
      <c r="E24" s="15">
        <v>-44</v>
      </c>
      <c r="F24" s="15">
        <v>-44</v>
      </c>
      <c r="G24" s="15">
        <v>-45</v>
      </c>
      <c r="H24" s="15">
        <v>-5</v>
      </c>
      <c r="I24" s="15">
        <v>-5</v>
      </c>
      <c r="J24" s="15">
        <v>-5</v>
      </c>
      <c r="K24" s="15">
        <v>-5</v>
      </c>
      <c r="L24" s="15">
        <v>-30</v>
      </c>
      <c r="M24" s="15">
        <v>-40</v>
      </c>
      <c r="N24" s="15">
        <v>-47</v>
      </c>
      <c r="O24" s="15">
        <v>-42</v>
      </c>
      <c r="P24" s="15">
        <v>-4.5</v>
      </c>
      <c r="Q24" s="15">
        <v>-5</v>
      </c>
      <c r="R24" s="15">
        <v>-5</v>
      </c>
      <c r="S24" s="15">
        <v>-5</v>
      </c>
      <c r="T24" s="15">
        <v>-5</v>
      </c>
      <c r="U24" s="15">
        <v>-7.5</v>
      </c>
      <c r="V24" s="15">
        <v>-8.5</v>
      </c>
      <c r="W24" s="15">
        <v>-8.5</v>
      </c>
      <c r="X24" s="15">
        <v>-11</v>
      </c>
      <c r="Y24" s="15">
        <v>-13.5</v>
      </c>
      <c r="Z24" s="15">
        <v>-7</v>
      </c>
      <c r="AA24" s="15">
        <v>-11</v>
      </c>
      <c r="AB24" s="15">
        <v>-42</v>
      </c>
      <c r="AC24" s="15">
        <v>-44</v>
      </c>
      <c r="AD24" s="15">
        <v>-46</v>
      </c>
      <c r="AE24" s="15">
        <v>-46</v>
      </c>
      <c r="AF24" s="15">
        <v>-48</v>
      </c>
      <c r="AG24" s="15">
        <v>-50</v>
      </c>
    </row>
    <row r="25" spans="1:33" x14ac:dyDescent="0.25">
      <c r="A25" s="5">
        <v>14</v>
      </c>
      <c r="B25" s="5" t="s">
        <v>22</v>
      </c>
      <c r="C25" s="15">
        <v>-47</v>
      </c>
      <c r="D25" s="15">
        <v>-44</v>
      </c>
      <c r="E25" s="15">
        <v>-44</v>
      </c>
      <c r="F25" s="15">
        <v>-44</v>
      </c>
      <c r="G25" s="15">
        <v>-45</v>
      </c>
      <c r="H25" s="15">
        <v>-5</v>
      </c>
      <c r="I25" s="15">
        <v>-5</v>
      </c>
      <c r="J25" s="15">
        <v>-5</v>
      </c>
      <c r="K25" s="15">
        <v>-5</v>
      </c>
      <c r="L25" s="15">
        <v>-30</v>
      </c>
      <c r="M25" s="15">
        <v>-40</v>
      </c>
      <c r="N25" s="15">
        <v>-47</v>
      </c>
      <c r="O25" s="15">
        <v>-42</v>
      </c>
      <c r="P25" s="15">
        <v>-4.5</v>
      </c>
      <c r="Q25" s="15">
        <v>-5</v>
      </c>
      <c r="R25" s="15">
        <v>-5</v>
      </c>
      <c r="S25" s="15">
        <v>-5</v>
      </c>
      <c r="T25" s="15">
        <v>-5</v>
      </c>
      <c r="U25" s="15">
        <v>-7.5</v>
      </c>
      <c r="V25" s="15">
        <v>-8.5</v>
      </c>
      <c r="W25" s="15">
        <v>-8.5</v>
      </c>
      <c r="X25" s="15">
        <v>-11</v>
      </c>
      <c r="Y25" s="15">
        <v>-13.5</v>
      </c>
      <c r="Z25" s="15">
        <v>-7</v>
      </c>
      <c r="AA25" s="15">
        <v>-11</v>
      </c>
      <c r="AB25" s="15">
        <v>-42</v>
      </c>
      <c r="AC25" s="15">
        <v>-44</v>
      </c>
      <c r="AD25" s="15">
        <v>-46</v>
      </c>
      <c r="AE25" s="15">
        <v>-46</v>
      </c>
      <c r="AF25" s="15">
        <v>-48</v>
      </c>
      <c r="AG25" s="15">
        <v>-50</v>
      </c>
    </row>
    <row r="26" spans="1:33" x14ac:dyDescent="0.25">
      <c r="A26" s="5">
        <v>15</v>
      </c>
      <c r="B26" s="5" t="s">
        <v>23</v>
      </c>
      <c r="C26" s="15">
        <v>-47</v>
      </c>
      <c r="D26" s="15">
        <v>-44</v>
      </c>
      <c r="E26" s="15">
        <v>-44</v>
      </c>
      <c r="F26" s="15">
        <v>-44</v>
      </c>
      <c r="G26" s="15">
        <v>-45</v>
      </c>
      <c r="H26" s="15">
        <v>-5</v>
      </c>
      <c r="I26" s="15">
        <v>-5</v>
      </c>
      <c r="J26" s="15">
        <v>-5</v>
      </c>
      <c r="K26" s="15">
        <v>-5</v>
      </c>
      <c r="L26" s="15">
        <v>-30</v>
      </c>
      <c r="M26" s="15">
        <v>-40</v>
      </c>
      <c r="N26" s="15">
        <v>-47</v>
      </c>
      <c r="O26" s="15">
        <v>-42</v>
      </c>
      <c r="P26" s="15">
        <v>-4.5</v>
      </c>
      <c r="Q26" s="15">
        <v>-5</v>
      </c>
      <c r="R26" s="15">
        <v>-5</v>
      </c>
      <c r="S26" s="15">
        <v>-5</v>
      </c>
      <c r="T26" s="15">
        <v>-5</v>
      </c>
      <c r="U26" s="15">
        <v>-7.5</v>
      </c>
      <c r="V26" s="15">
        <v>-8.5</v>
      </c>
      <c r="W26" s="15">
        <v>-8.5</v>
      </c>
      <c r="X26" s="15">
        <v>-11</v>
      </c>
      <c r="Y26" s="15">
        <v>-13.5</v>
      </c>
      <c r="Z26" s="15">
        <v>-7</v>
      </c>
      <c r="AA26" s="15">
        <v>-11</v>
      </c>
      <c r="AB26" s="15">
        <v>-42</v>
      </c>
      <c r="AC26" s="15">
        <v>-44</v>
      </c>
      <c r="AD26" s="15">
        <v>-46</v>
      </c>
      <c r="AE26" s="15">
        <v>-46</v>
      </c>
      <c r="AF26" s="15">
        <v>-48</v>
      </c>
      <c r="AG26" s="15">
        <v>-50</v>
      </c>
    </row>
    <row r="27" spans="1:33" x14ac:dyDescent="0.25">
      <c r="A27" s="5">
        <v>16</v>
      </c>
      <c r="B27" s="5" t="s">
        <v>24</v>
      </c>
      <c r="C27" s="15">
        <v>-47</v>
      </c>
      <c r="D27" s="15">
        <v>-44</v>
      </c>
      <c r="E27" s="15">
        <v>-44</v>
      </c>
      <c r="F27" s="15">
        <v>-44</v>
      </c>
      <c r="G27" s="15">
        <v>-45</v>
      </c>
      <c r="H27" s="15">
        <v>-5</v>
      </c>
      <c r="I27" s="15">
        <v>-5</v>
      </c>
      <c r="J27" s="15">
        <v>-5</v>
      </c>
      <c r="K27" s="15">
        <v>-5</v>
      </c>
      <c r="L27" s="15">
        <v>-30</v>
      </c>
      <c r="M27" s="15">
        <v>-40</v>
      </c>
      <c r="N27" s="15">
        <v>-47</v>
      </c>
      <c r="O27" s="15">
        <v>-42</v>
      </c>
      <c r="P27" s="15">
        <v>-4.5</v>
      </c>
      <c r="Q27" s="15">
        <v>-5</v>
      </c>
      <c r="R27" s="15">
        <v>-5</v>
      </c>
      <c r="S27" s="15">
        <v>-5</v>
      </c>
      <c r="T27" s="15">
        <v>-5</v>
      </c>
      <c r="U27" s="15">
        <v>-7.5</v>
      </c>
      <c r="V27" s="15">
        <v>-8.5</v>
      </c>
      <c r="W27" s="15">
        <v>-8.5</v>
      </c>
      <c r="X27" s="15">
        <v>-11</v>
      </c>
      <c r="Y27" s="15">
        <v>-13.5</v>
      </c>
      <c r="Z27" s="15">
        <v>-7</v>
      </c>
      <c r="AA27" s="15">
        <v>-11</v>
      </c>
      <c r="AB27" s="15">
        <v>-42</v>
      </c>
      <c r="AC27" s="15">
        <v>-44</v>
      </c>
      <c r="AD27" s="15">
        <v>-46</v>
      </c>
      <c r="AE27" s="15">
        <v>-46</v>
      </c>
      <c r="AF27" s="15">
        <v>-48</v>
      </c>
      <c r="AG27" s="15">
        <v>-50</v>
      </c>
    </row>
    <row r="28" spans="1:33" x14ac:dyDescent="0.25">
      <c r="A28" s="5">
        <v>17</v>
      </c>
      <c r="B28" s="5" t="s">
        <v>25</v>
      </c>
      <c r="C28" s="15">
        <v>-47</v>
      </c>
      <c r="D28" s="15">
        <v>-44</v>
      </c>
      <c r="E28" s="15">
        <v>-44</v>
      </c>
      <c r="F28" s="15">
        <v>-44</v>
      </c>
      <c r="G28" s="15">
        <v>-45</v>
      </c>
      <c r="H28" s="15">
        <v>-5</v>
      </c>
      <c r="I28" s="15">
        <v>-5</v>
      </c>
      <c r="J28" s="15">
        <v>-5</v>
      </c>
      <c r="K28" s="15">
        <v>-5</v>
      </c>
      <c r="L28" s="15">
        <v>-30</v>
      </c>
      <c r="M28" s="15">
        <v>-40</v>
      </c>
      <c r="N28" s="15">
        <v>-47</v>
      </c>
      <c r="O28" s="15">
        <v>-42</v>
      </c>
      <c r="P28" s="15">
        <v>-4.5</v>
      </c>
      <c r="Q28" s="15">
        <v>-5</v>
      </c>
      <c r="R28" s="15">
        <v>-5</v>
      </c>
      <c r="S28" s="15">
        <v>-5</v>
      </c>
      <c r="T28" s="15">
        <v>-5</v>
      </c>
      <c r="U28" s="15">
        <v>-7.5</v>
      </c>
      <c r="V28" s="15">
        <v>-8.5</v>
      </c>
      <c r="W28" s="15">
        <v>-8.5</v>
      </c>
      <c r="X28" s="15">
        <v>-11</v>
      </c>
      <c r="Y28" s="15">
        <v>-13.5</v>
      </c>
      <c r="Z28" s="15">
        <v>-7</v>
      </c>
      <c r="AA28" s="15">
        <v>-11</v>
      </c>
      <c r="AB28" s="15">
        <v>-42</v>
      </c>
      <c r="AC28" s="15">
        <v>-44</v>
      </c>
      <c r="AD28" s="15">
        <v>-46</v>
      </c>
      <c r="AE28" s="15">
        <v>-46</v>
      </c>
      <c r="AF28" s="15">
        <v>-48</v>
      </c>
      <c r="AG28" s="15">
        <v>-50</v>
      </c>
    </row>
    <row r="29" spans="1:33" x14ac:dyDescent="0.25">
      <c r="A29" s="5">
        <v>18</v>
      </c>
      <c r="B29" s="5" t="s">
        <v>26</v>
      </c>
      <c r="C29" s="15">
        <v>-47</v>
      </c>
      <c r="D29" s="15">
        <v>-44</v>
      </c>
      <c r="E29" s="15">
        <v>-44</v>
      </c>
      <c r="F29" s="15">
        <v>-44</v>
      </c>
      <c r="G29" s="15">
        <v>-45</v>
      </c>
      <c r="H29" s="15">
        <v>-5</v>
      </c>
      <c r="I29" s="15">
        <v>-5</v>
      </c>
      <c r="J29" s="15">
        <v>-5</v>
      </c>
      <c r="K29" s="15">
        <v>-5</v>
      </c>
      <c r="L29" s="15">
        <v>-30</v>
      </c>
      <c r="M29" s="15">
        <v>-40</v>
      </c>
      <c r="N29" s="15">
        <v>-47</v>
      </c>
      <c r="O29" s="15">
        <v>-42</v>
      </c>
      <c r="P29" s="15">
        <v>-4.5</v>
      </c>
      <c r="Q29" s="15">
        <v>-5</v>
      </c>
      <c r="R29" s="15">
        <v>-5</v>
      </c>
      <c r="S29" s="15">
        <v>-5</v>
      </c>
      <c r="T29" s="15">
        <v>-5</v>
      </c>
      <c r="U29" s="15">
        <v>-7.5</v>
      </c>
      <c r="V29" s="15">
        <v>-8.5</v>
      </c>
      <c r="W29" s="15">
        <v>-8.5</v>
      </c>
      <c r="X29" s="15">
        <v>-11</v>
      </c>
      <c r="Y29" s="15">
        <v>-13.5</v>
      </c>
      <c r="Z29" s="15">
        <v>-7</v>
      </c>
      <c r="AA29" s="15">
        <v>-11</v>
      </c>
      <c r="AB29" s="15">
        <v>-42</v>
      </c>
      <c r="AC29" s="15">
        <v>-44</v>
      </c>
      <c r="AD29" s="15">
        <v>-46</v>
      </c>
      <c r="AE29" s="15">
        <v>-46</v>
      </c>
      <c r="AF29" s="15">
        <v>-48</v>
      </c>
      <c r="AG29" s="15">
        <v>-50</v>
      </c>
    </row>
    <row r="30" spans="1:33" x14ac:dyDescent="0.25">
      <c r="A30" s="5">
        <v>19</v>
      </c>
      <c r="B30" s="5" t="s">
        <v>27</v>
      </c>
      <c r="C30" s="15">
        <v>-47</v>
      </c>
      <c r="D30" s="15">
        <v>-44</v>
      </c>
      <c r="E30" s="15">
        <v>-44</v>
      </c>
      <c r="F30" s="15">
        <v>-44</v>
      </c>
      <c r="G30" s="15">
        <v>-45</v>
      </c>
      <c r="H30" s="15">
        <v>-5</v>
      </c>
      <c r="I30" s="15">
        <v>-5</v>
      </c>
      <c r="J30" s="15">
        <v>-5</v>
      </c>
      <c r="K30" s="15">
        <v>-5</v>
      </c>
      <c r="L30" s="15">
        <v>-30</v>
      </c>
      <c r="M30" s="15">
        <v>-40</v>
      </c>
      <c r="N30" s="15">
        <v>-47</v>
      </c>
      <c r="O30" s="15">
        <v>-42</v>
      </c>
      <c r="P30" s="15">
        <v>-4.5</v>
      </c>
      <c r="Q30" s="15">
        <v>-5</v>
      </c>
      <c r="R30" s="15">
        <v>-5</v>
      </c>
      <c r="S30" s="15">
        <v>-5</v>
      </c>
      <c r="T30" s="15">
        <v>-5</v>
      </c>
      <c r="U30" s="15">
        <v>-7.5</v>
      </c>
      <c r="V30" s="15">
        <v>-8.5</v>
      </c>
      <c r="W30" s="15">
        <v>-8.5</v>
      </c>
      <c r="X30" s="15">
        <v>-11</v>
      </c>
      <c r="Y30" s="15">
        <v>-13.5</v>
      </c>
      <c r="Z30" s="15">
        <v>-7</v>
      </c>
      <c r="AA30" s="15">
        <v>-11</v>
      </c>
      <c r="AB30" s="15">
        <v>-42</v>
      </c>
      <c r="AC30" s="15">
        <v>-44</v>
      </c>
      <c r="AD30" s="15">
        <v>-46</v>
      </c>
      <c r="AE30" s="15">
        <v>-46</v>
      </c>
      <c r="AF30" s="15">
        <v>-48</v>
      </c>
      <c r="AG30" s="15">
        <v>-50</v>
      </c>
    </row>
    <row r="31" spans="1:33" x14ac:dyDescent="0.25">
      <c r="A31" s="5">
        <v>20</v>
      </c>
      <c r="B31" s="5" t="s">
        <v>28</v>
      </c>
      <c r="C31" s="15">
        <v>-47</v>
      </c>
      <c r="D31" s="15">
        <v>-44</v>
      </c>
      <c r="E31" s="15">
        <v>-44</v>
      </c>
      <c r="F31" s="15">
        <v>-44</v>
      </c>
      <c r="G31" s="15">
        <v>-45</v>
      </c>
      <c r="H31" s="15">
        <v>-5</v>
      </c>
      <c r="I31" s="15">
        <v>-5</v>
      </c>
      <c r="J31" s="15">
        <v>-5</v>
      </c>
      <c r="K31" s="15">
        <v>-5</v>
      </c>
      <c r="L31" s="15">
        <v>-30</v>
      </c>
      <c r="M31" s="15">
        <v>-40</v>
      </c>
      <c r="N31" s="15">
        <v>-47</v>
      </c>
      <c r="O31" s="15">
        <v>-42</v>
      </c>
      <c r="P31" s="15">
        <v>-4.5</v>
      </c>
      <c r="Q31" s="15">
        <v>-5</v>
      </c>
      <c r="R31" s="15">
        <v>-5</v>
      </c>
      <c r="S31" s="15">
        <v>-5</v>
      </c>
      <c r="T31" s="15">
        <v>-5</v>
      </c>
      <c r="U31" s="15">
        <v>-7.5</v>
      </c>
      <c r="V31" s="15">
        <v>-8.5</v>
      </c>
      <c r="W31" s="15">
        <v>-8.5</v>
      </c>
      <c r="X31" s="15">
        <v>-11</v>
      </c>
      <c r="Y31" s="15">
        <v>-13.5</v>
      </c>
      <c r="Z31" s="15">
        <v>-7</v>
      </c>
      <c r="AA31" s="15">
        <v>-11</v>
      </c>
      <c r="AB31" s="15">
        <v>-42</v>
      </c>
      <c r="AC31" s="15">
        <v>-44</v>
      </c>
      <c r="AD31" s="15">
        <v>-46</v>
      </c>
      <c r="AE31" s="15">
        <v>-46</v>
      </c>
      <c r="AF31" s="15">
        <v>-48</v>
      </c>
      <c r="AG31" s="15">
        <v>-50</v>
      </c>
    </row>
    <row r="32" spans="1:33" x14ac:dyDescent="0.25">
      <c r="A32" s="5">
        <v>21</v>
      </c>
      <c r="B32" s="5" t="s">
        <v>29</v>
      </c>
      <c r="C32" s="15">
        <v>-47</v>
      </c>
      <c r="D32" s="15">
        <v>-44</v>
      </c>
      <c r="E32" s="15">
        <v>-44</v>
      </c>
      <c r="F32" s="15">
        <v>-44</v>
      </c>
      <c r="G32" s="15">
        <v>-45</v>
      </c>
      <c r="H32" s="15">
        <v>-5</v>
      </c>
      <c r="I32" s="15">
        <v>-5</v>
      </c>
      <c r="J32" s="15">
        <v>-5</v>
      </c>
      <c r="K32" s="15">
        <v>-5</v>
      </c>
      <c r="L32" s="15">
        <v>-30</v>
      </c>
      <c r="M32" s="15">
        <v>-40</v>
      </c>
      <c r="N32" s="15">
        <v>-47</v>
      </c>
      <c r="O32" s="15">
        <v>-42</v>
      </c>
      <c r="P32" s="15">
        <v>-4.5</v>
      </c>
      <c r="Q32" s="15">
        <v>-5</v>
      </c>
      <c r="R32" s="15">
        <v>-5</v>
      </c>
      <c r="S32" s="15">
        <v>-5</v>
      </c>
      <c r="T32" s="15">
        <v>-5</v>
      </c>
      <c r="U32" s="15">
        <v>-7.5</v>
      </c>
      <c r="V32" s="15">
        <v>-8.5</v>
      </c>
      <c r="W32" s="15">
        <v>-8.5</v>
      </c>
      <c r="X32" s="15">
        <v>-11</v>
      </c>
      <c r="Y32" s="15">
        <v>-13.5</v>
      </c>
      <c r="Z32" s="15">
        <v>-7</v>
      </c>
      <c r="AA32" s="15">
        <v>-11</v>
      </c>
      <c r="AB32" s="15">
        <v>-42</v>
      </c>
      <c r="AC32" s="15">
        <v>-44</v>
      </c>
      <c r="AD32" s="15">
        <v>-46</v>
      </c>
      <c r="AE32" s="15">
        <v>-46</v>
      </c>
      <c r="AF32" s="15">
        <v>-48</v>
      </c>
      <c r="AG32" s="15">
        <v>-50</v>
      </c>
    </row>
    <row r="33" spans="1:33" x14ac:dyDescent="0.25">
      <c r="A33" s="5">
        <v>22</v>
      </c>
      <c r="B33" s="5" t="s">
        <v>30</v>
      </c>
      <c r="C33" s="15">
        <v>-47</v>
      </c>
      <c r="D33" s="15">
        <v>-44</v>
      </c>
      <c r="E33" s="15">
        <v>-44</v>
      </c>
      <c r="F33" s="15">
        <v>-44</v>
      </c>
      <c r="G33" s="15">
        <v>-45</v>
      </c>
      <c r="H33" s="15">
        <v>-5</v>
      </c>
      <c r="I33" s="15">
        <v>-5</v>
      </c>
      <c r="J33" s="15">
        <v>-5</v>
      </c>
      <c r="K33" s="15">
        <v>-5</v>
      </c>
      <c r="L33" s="15">
        <v>-30</v>
      </c>
      <c r="M33" s="15">
        <v>-40</v>
      </c>
      <c r="N33" s="15">
        <v>-47</v>
      </c>
      <c r="O33" s="15">
        <v>-42</v>
      </c>
      <c r="P33" s="15">
        <v>-4.5</v>
      </c>
      <c r="Q33" s="15">
        <v>-5</v>
      </c>
      <c r="R33" s="15">
        <v>-5</v>
      </c>
      <c r="S33" s="15">
        <v>-5</v>
      </c>
      <c r="T33" s="15">
        <v>-5</v>
      </c>
      <c r="U33" s="15">
        <v>-7.5</v>
      </c>
      <c r="V33" s="15">
        <v>-8.5</v>
      </c>
      <c r="W33" s="15">
        <v>-8.5</v>
      </c>
      <c r="X33" s="15">
        <v>-11</v>
      </c>
      <c r="Y33" s="15">
        <v>-13.5</v>
      </c>
      <c r="Z33" s="15">
        <v>-7</v>
      </c>
      <c r="AA33" s="15">
        <v>-11</v>
      </c>
      <c r="AB33" s="15">
        <v>-42</v>
      </c>
      <c r="AC33" s="15">
        <v>-44</v>
      </c>
      <c r="AD33" s="15">
        <v>-46</v>
      </c>
      <c r="AE33" s="15">
        <v>-46</v>
      </c>
      <c r="AF33" s="15">
        <v>-48</v>
      </c>
      <c r="AG33" s="15">
        <v>-50</v>
      </c>
    </row>
    <row r="34" spans="1:33" x14ac:dyDescent="0.25">
      <c r="A34" s="5">
        <v>23</v>
      </c>
      <c r="B34" s="5" t="s">
        <v>31</v>
      </c>
      <c r="C34" s="15">
        <v>-47</v>
      </c>
      <c r="D34" s="15">
        <v>-44</v>
      </c>
      <c r="E34" s="15">
        <v>-44</v>
      </c>
      <c r="F34" s="15">
        <v>-44</v>
      </c>
      <c r="G34" s="15">
        <v>-45</v>
      </c>
      <c r="H34" s="15">
        <v>-5</v>
      </c>
      <c r="I34" s="15">
        <v>-5</v>
      </c>
      <c r="J34" s="15">
        <v>-5</v>
      </c>
      <c r="K34" s="15">
        <v>-5</v>
      </c>
      <c r="L34" s="15">
        <v>-30</v>
      </c>
      <c r="M34" s="15">
        <v>-40</v>
      </c>
      <c r="N34" s="15">
        <v>-47</v>
      </c>
      <c r="O34" s="15">
        <v>-42</v>
      </c>
      <c r="P34" s="15">
        <v>-4.5</v>
      </c>
      <c r="Q34" s="15">
        <v>-5</v>
      </c>
      <c r="R34" s="15">
        <v>-5</v>
      </c>
      <c r="S34" s="15">
        <v>-5</v>
      </c>
      <c r="T34" s="15">
        <v>-5</v>
      </c>
      <c r="U34" s="15">
        <v>-7.5</v>
      </c>
      <c r="V34" s="15">
        <v>-8.5</v>
      </c>
      <c r="W34" s="15">
        <v>-8.5</v>
      </c>
      <c r="X34" s="15">
        <v>-11</v>
      </c>
      <c r="Y34" s="15">
        <v>-13.5</v>
      </c>
      <c r="Z34" s="15">
        <v>-7</v>
      </c>
      <c r="AA34" s="15">
        <v>-11</v>
      </c>
      <c r="AB34" s="15">
        <v>-42</v>
      </c>
      <c r="AC34" s="15">
        <v>-44</v>
      </c>
      <c r="AD34" s="15">
        <v>-46</v>
      </c>
      <c r="AE34" s="15">
        <v>-46</v>
      </c>
      <c r="AF34" s="15">
        <v>-48</v>
      </c>
      <c r="AG34" s="15">
        <v>-50</v>
      </c>
    </row>
    <row r="35" spans="1:33" x14ac:dyDescent="0.25">
      <c r="A35" s="5">
        <v>24</v>
      </c>
      <c r="B35" s="5" t="s">
        <v>32</v>
      </c>
      <c r="C35" s="15">
        <v>-47</v>
      </c>
      <c r="D35" s="15">
        <v>-44</v>
      </c>
      <c r="E35" s="15">
        <v>-44</v>
      </c>
      <c r="F35" s="15">
        <v>-44</v>
      </c>
      <c r="G35" s="15">
        <v>-45</v>
      </c>
      <c r="H35" s="15">
        <v>-5</v>
      </c>
      <c r="I35" s="15">
        <v>-5</v>
      </c>
      <c r="J35" s="15">
        <v>-5</v>
      </c>
      <c r="K35" s="15">
        <v>-5</v>
      </c>
      <c r="L35" s="15">
        <v>-30</v>
      </c>
      <c r="M35" s="15">
        <v>-40</v>
      </c>
      <c r="N35" s="15">
        <v>-47</v>
      </c>
      <c r="O35" s="15">
        <v>-42</v>
      </c>
      <c r="P35" s="15">
        <v>-4.5</v>
      </c>
      <c r="Q35" s="15">
        <v>-5</v>
      </c>
      <c r="R35" s="15">
        <v>-5</v>
      </c>
      <c r="S35" s="15">
        <v>-5</v>
      </c>
      <c r="T35" s="15">
        <v>-5</v>
      </c>
      <c r="U35" s="15">
        <v>-7.5</v>
      </c>
      <c r="V35" s="15">
        <v>-8.5</v>
      </c>
      <c r="W35" s="15">
        <v>-8.5</v>
      </c>
      <c r="X35" s="15">
        <v>-11</v>
      </c>
      <c r="Y35" s="15">
        <v>-13.5</v>
      </c>
      <c r="Z35" s="15">
        <v>-7</v>
      </c>
      <c r="AA35" s="15">
        <v>-11</v>
      </c>
      <c r="AB35" s="15">
        <v>-42</v>
      </c>
      <c r="AC35" s="15">
        <v>-44</v>
      </c>
      <c r="AD35" s="15">
        <v>-46</v>
      </c>
      <c r="AE35" s="15">
        <v>-46</v>
      </c>
      <c r="AF35" s="15">
        <v>-48</v>
      </c>
      <c r="AG35" s="15">
        <v>-50</v>
      </c>
    </row>
    <row r="36" spans="1:33" x14ac:dyDescent="0.25">
      <c r="A36" s="5">
        <v>25</v>
      </c>
      <c r="B36" s="5" t="s">
        <v>33</v>
      </c>
      <c r="C36" s="15">
        <v>-47</v>
      </c>
      <c r="D36" s="15">
        <v>-44</v>
      </c>
      <c r="E36" s="15">
        <v>-44</v>
      </c>
      <c r="F36" s="15">
        <v>-44</v>
      </c>
      <c r="G36" s="15">
        <v>-44</v>
      </c>
      <c r="H36" s="15">
        <v>-5</v>
      </c>
      <c r="I36" s="15">
        <v>-5</v>
      </c>
      <c r="J36" s="15">
        <v>-5</v>
      </c>
      <c r="K36" s="15">
        <v>-5</v>
      </c>
      <c r="L36" s="15">
        <v>-30</v>
      </c>
      <c r="M36" s="15">
        <v>-40</v>
      </c>
      <c r="N36" s="15">
        <v>-47</v>
      </c>
      <c r="O36" s="15">
        <v>-42</v>
      </c>
      <c r="P36" s="15">
        <v>-4.5</v>
      </c>
      <c r="Q36" s="15">
        <v>-5</v>
      </c>
      <c r="R36" s="15">
        <v>-5</v>
      </c>
      <c r="S36" s="15">
        <v>-5</v>
      </c>
      <c r="T36" s="15">
        <v>-5</v>
      </c>
      <c r="U36" s="15">
        <v>-7.5</v>
      </c>
      <c r="V36" s="15">
        <v>-8.5</v>
      </c>
      <c r="W36" s="15">
        <v>-8.5</v>
      </c>
      <c r="X36" s="15">
        <v>-11</v>
      </c>
      <c r="Y36" s="15">
        <v>-13.5</v>
      </c>
      <c r="Z36" s="15">
        <v>-7</v>
      </c>
      <c r="AA36" s="15">
        <v>-11</v>
      </c>
      <c r="AB36" s="15">
        <v>-42</v>
      </c>
      <c r="AC36" s="15">
        <v>-44</v>
      </c>
      <c r="AD36" s="15">
        <v>-46</v>
      </c>
      <c r="AE36" s="15">
        <v>-46</v>
      </c>
      <c r="AF36" s="15">
        <v>-48</v>
      </c>
      <c r="AG36" s="15">
        <v>-50</v>
      </c>
    </row>
    <row r="37" spans="1:33" x14ac:dyDescent="0.25">
      <c r="A37" s="5">
        <v>26</v>
      </c>
      <c r="B37" s="5" t="s">
        <v>34</v>
      </c>
      <c r="C37" s="15">
        <v>-47</v>
      </c>
      <c r="D37" s="15">
        <v>-44</v>
      </c>
      <c r="E37" s="15">
        <v>-44</v>
      </c>
      <c r="F37" s="15">
        <v>-44</v>
      </c>
      <c r="G37" s="15">
        <v>-44</v>
      </c>
      <c r="H37" s="15">
        <v>-5</v>
      </c>
      <c r="I37" s="15">
        <v>-5</v>
      </c>
      <c r="J37" s="15">
        <v>-5</v>
      </c>
      <c r="K37" s="15">
        <v>-5</v>
      </c>
      <c r="L37" s="15">
        <v>-30</v>
      </c>
      <c r="M37" s="15">
        <v>-40</v>
      </c>
      <c r="N37" s="15">
        <v>-47</v>
      </c>
      <c r="O37" s="15">
        <v>-42</v>
      </c>
      <c r="P37" s="15">
        <v>-4.5</v>
      </c>
      <c r="Q37" s="15">
        <v>-5</v>
      </c>
      <c r="R37" s="15">
        <v>-5</v>
      </c>
      <c r="S37" s="15">
        <v>-5</v>
      </c>
      <c r="T37" s="15">
        <v>-5</v>
      </c>
      <c r="U37" s="15">
        <v>-7.5</v>
      </c>
      <c r="V37" s="15">
        <v>-8.5</v>
      </c>
      <c r="W37" s="15">
        <v>-8.5</v>
      </c>
      <c r="X37" s="15">
        <v>-11</v>
      </c>
      <c r="Y37" s="15">
        <v>-13.5</v>
      </c>
      <c r="Z37" s="15">
        <v>-7</v>
      </c>
      <c r="AA37" s="15">
        <v>-11</v>
      </c>
      <c r="AB37" s="15">
        <v>-42</v>
      </c>
      <c r="AC37" s="15">
        <v>-44</v>
      </c>
      <c r="AD37" s="15">
        <v>-46</v>
      </c>
      <c r="AE37" s="15">
        <v>-46</v>
      </c>
      <c r="AF37" s="15">
        <v>-48</v>
      </c>
      <c r="AG37" s="15">
        <v>-50</v>
      </c>
    </row>
    <row r="38" spans="1:33" x14ac:dyDescent="0.25">
      <c r="A38" s="5">
        <v>27</v>
      </c>
      <c r="B38" s="5" t="s">
        <v>35</v>
      </c>
      <c r="C38" s="15">
        <v>-47</v>
      </c>
      <c r="D38" s="15">
        <v>-44</v>
      </c>
      <c r="E38" s="15">
        <v>-44</v>
      </c>
      <c r="F38" s="15">
        <v>-44</v>
      </c>
      <c r="G38" s="15">
        <v>-44</v>
      </c>
      <c r="H38" s="15">
        <v>-5</v>
      </c>
      <c r="I38" s="15">
        <v>-5</v>
      </c>
      <c r="J38" s="15">
        <v>-5</v>
      </c>
      <c r="K38" s="15">
        <v>-5</v>
      </c>
      <c r="L38" s="15">
        <v>-30</v>
      </c>
      <c r="M38" s="15">
        <v>-40</v>
      </c>
      <c r="N38" s="15">
        <v>-47</v>
      </c>
      <c r="O38" s="15">
        <v>-42</v>
      </c>
      <c r="P38" s="15">
        <v>-4.5</v>
      </c>
      <c r="Q38" s="15">
        <v>-5</v>
      </c>
      <c r="R38" s="15">
        <v>-5</v>
      </c>
      <c r="S38" s="15">
        <v>-5</v>
      </c>
      <c r="T38" s="15">
        <v>-5</v>
      </c>
      <c r="U38" s="15">
        <v>-7.5</v>
      </c>
      <c r="V38" s="15">
        <v>-8.5</v>
      </c>
      <c r="W38" s="15">
        <v>-8.5</v>
      </c>
      <c r="X38" s="15">
        <v>-11</v>
      </c>
      <c r="Y38" s="15">
        <v>-13.5</v>
      </c>
      <c r="Z38" s="15">
        <v>-7</v>
      </c>
      <c r="AA38" s="15">
        <v>-11</v>
      </c>
      <c r="AB38" s="15">
        <v>-42</v>
      </c>
      <c r="AC38" s="15">
        <v>-44</v>
      </c>
      <c r="AD38" s="15">
        <v>-46</v>
      </c>
      <c r="AE38" s="15">
        <v>-46</v>
      </c>
      <c r="AF38" s="15">
        <v>-48</v>
      </c>
      <c r="AG38" s="15">
        <v>-50</v>
      </c>
    </row>
    <row r="39" spans="1:33" x14ac:dyDescent="0.25">
      <c r="A39" s="5">
        <v>28</v>
      </c>
      <c r="B39" s="5" t="s">
        <v>36</v>
      </c>
      <c r="C39" s="15">
        <v>-47</v>
      </c>
      <c r="D39" s="15">
        <v>-44</v>
      </c>
      <c r="E39" s="15">
        <v>-44</v>
      </c>
      <c r="F39" s="15">
        <v>-44</v>
      </c>
      <c r="G39" s="15">
        <v>-44</v>
      </c>
      <c r="H39" s="15">
        <v>-5</v>
      </c>
      <c r="I39" s="15">
        <v>-5</v>
      </c>
      <c r="J39" s="15">
        <v>-5</v>
      </c>
      <c r="K39" s="15">
        <v>-5</v>
      </c>
      <c r="L39" s="15">
        <v>-30</v>
      </c>
      <c r="M39" s="15">
        <v>-40</v>
      </c>
      <c r="N39" s="15">
        <v>-47</v>
      </c>
      <c r="O39" s="15">
        <v>-42</v>
      </c>
      <c r="P39" s="15">
        <v>-4.5</v>
      </c>
      <c r="Q39" s="15">
        <v>-5</v>
      </c>
      <c r="R39" s="15">
        <v>-5</v>
      </c>
      <c r="S39" s="15">
        <v>-5</v>
      </c>
      <c r="T39" s="15">
        <v>-5</v>
      </c>
      <c r="U39" s="15">
        <v>-7.5</v>
      </c>
      <c r="V39" s="15">
        <v>-8.5</v>
      </c>
      <c r="W39" s="15">
        <v>-8.5</v>
      </c>
      <c r="X39" s="15">
        <v>-11</v>
      </c>
      <c r="Y39" s="15">
        <v>-13.5</v>
      </c>
      <c r="Z39" s="15">
        <v>-7</v>
      </c>
      <c r="AA39" s="15">
        <v>-11</v>
      </c>
      <c r="AB39" s="15">
        <v>-42</v>
      </c>
      <c r="AC39" s="15">
        <v>-44</v>
      </c>
      <c r="AD39" s="15">
        <v>-46</v>
      </c>
      <c r="AE39" s="15">
        <v>-46</v>
      </c>
      <c r="AF39" s="15">
        <v>-48</v>
      </c>
      <c r="AG39" s="15">
        <v>-50</v>
      </c>
    </row>
    <row r="40" spans="1:33" x14ac:dyDescent="0.25">
      <c r="A40" s="5">
        <v>29</v>
      </c>
      <c r="B40" s="5" t="s">
        <v>37</v>
      </c>
      <c r="C40" s="15">
        <v>-47</v>
      </c>
      <c r="D40" s="15">
        <v>-44</v>
      </c>
      <c r="E40" s="15">
        <v>-44</v>
      </c>
      <c r="F40" s="15">
        <v>-44</v>
      </c>
      <c r="G40" s="15">
        <v>-44</v>
      </c>
      <c r="H40" s="15">
        <v>-5</v>
      </c>
      <c r="I40" s="15">
        <v>-5</v>
      </c>
      <c r="J40" s="15">
        <v>-5</v>
      </c>
      <c r="K40" s="15">
        <v>-5</v>
      </c>
      <c r="L40" s="15">
        <v>-30</v>
      </c>
      <c r="M40" s="15">
        <v>-40</v>
      </c>
      <c r="N40" s="15">
        <v>-47</v>
      </c>
      <c r="O40" s="15">
        <v>-42</v>
      </c>
      <c r="P40" s="15">
        <v>-4.5</v>
      </c>
      <c r="Q40" s="15">
        <v>-5</v>
      </c>
      <c r="R40" s="15">
        <v>-5</v>
      </c>
      <c r="S40" s="15">
        <v>-5</v>
      </c>
      <c r="T40" s="15">
        <v>-5</v>
      </c>
      <c r="U40" s="15">
        <v>-7.5</v>
      </c>
      <c r="V40" s="15">
        <v>-8.5</v>
      </c>
      <c r="W40" s="15">
        <v>-8.5</v>
      </c>
      <c r="X40" s="15">
        <v>-11</v>
      </c>
      <c r="Y40" s="15">
        <v>-13.5</v>
      </c>
      <c r="Z40" s="15">
        <v>-7</v>
      </c>
      <c r="AA40" s="15">
        <v>-11</v>
      </c>
      <c r="AB40" s="15">
        <v>-42</v>
      </c>
      <c r="AC40" s="15">
        <v>-44</v>
      </c>
      <c r="AD40" s="15">
        <v>-46</v>
      </c>
      <c r="AE40" s="15">
        <v>-46</v>
      </c>
      <c r="AF40" s="15">
        <v>-48</v>
      </c>
      <c r="AG40" s="15">
        <v>-50</v>
      </c>
    </row>
    <row r="41" spans="1:33" x14ac:dyDescent="0.25">
      <c r="A41" s="5">
        <v>30</v>
      </c>
      <c r="B41" s="5" t="s">
        <v>38</v>
      </c>
      <c r="C41" s="15">
        <v>-47</v>
      </c>
      <c r="D41" s="15">
        <v>-44</v>
      </c>
      <c r="E41" s="15">
        <v>-44</v>
      </c>
      <c r="F41" s="15">
        <v>-44</v>
      </c>
      <c r="G41" s="15">
        <v>-44</v>
      </c>
      <c r="H41" s="15">
        <v>-5</v>
      </c>
      <c r="I41" s="15">
        <v>-5</v>
      </c>
      <c r="J41" s="15">
        <v>-5</v>
      </c>
      <c r="K41" s="15">
        <v>-5</v>
      </c>
      <c r="L41" s="15">
        <v>-30</v>
      </c>
      <c r="M41" s="15">
        <v>-40</v>
      </c>
      <c r="N41" s="15">
        <v>-47</v>
      </c>
      <c r="O41" s="15">
        <v>-42</v>
      </c>
      <c r="P41" s="15">
        <v>-4.5</v>
      </c>
      <c r="Q41" s="15">
        <v>-5</v>
      </c>
      <c r="R41" s="15">
        <v>-5</v>
      </c>
      <c r="S41" s="15">
        <v>-5</v>
      </c>
      <c r="T41" s="15">
        <v>-5</v>
      </c>
      <c r="U41" s="15">
        <v>-7.5</v>
      </c>
      <c r="V41" s="15">
        <v>-8.5</v>
      </c>
      <c r="W41" s="15">
        <v>-8.5</v>
      </c>
      <c r="X41" s="15">
        <v>-11</v>
      </c>
      <c r="Y41" s="15">
        <v>-13.5</v>
      </c>
      <c r="Z41" s="15">
        <v>-7</v>
      </c>
      <c r="AA41" s="15">
        <v>-11</v>
      </c>
      <c r="AB41" s="15">
        <v>-42</v>
      </c>
      <c r="AC41" s="15">
        <v>-44</v>
      </c>
      <c r="AD41" s="15">
        <v>-46</v>
      </c>
      <c r="AE41" s="15">
        <v>-46</v>
      </c>
      <c r="AF41" s="15">
        <v>-48</v>
      </c>
      <c r="AG41" s="15">
        <v>-50</v>
      </c>
    </row>
    <row r="42" spans="1:33" x14ac:dyDescent="0.25">
      <c r="A42" s="5">
        <v>31</v>
      </c>
      <c r="B42" s="5" t="s">
        <v>39</v>
      </c>
      <c r="C42" s="15">
        <v>-47</v>
      </c>
      <c r="D42" s="15">
        <v>-44</v>
      </c>
      <c r="E42" s="15">
        <v>-44</v>
      </c>
      <c r="F42" s="15">
        <v>-44</v>
      </c>
      <c r="G42" s="15">
        <v>-44</v>
      </c>
      <c r="H42" s="15">
        <v>-5</v>
      </c>
      <c r="I42" s="15">
        <v>-5</v>
      </c>
      <c r="J42" s="15">
        <v>-5</v>
      </c>
      <c r="K42" s="15">
        <v>-5</v>
      </c>
      <c r="L42" s="15">
        <v>-30</v>
      </c>
      <c r="M42" s="15">
        <v>-40</v>
      </c>
      <c r="N42" s="15">
        <v>-47</v>
      </c>
      <c r="O42" s="15">
        <v>-42</v>
      </c>
      <c r="P42" s="15">
        <v>-4.5</v>
      </c>
      <c r="Q42" s="15">
        <v>-5</v>
      </c>
      <c r="R42" s="15">
        <v>-5</v>
      </c>
      <c r="S42" s="15">
        <v>-5</v>
      </c>
      <c r="T42" s="15">
        <v>-5</v>
      </c>
      <c r="U42" s="15">
        <v>-7.5</v>
      </c>
      <c r="V42" s="15">
        <v>-8.5</v>
      </c>
      <c r="W42" s="15">
        <v>-8.5</v>
      </c>
      <c r="X42" s="15">
        <v>-11</v>
      </c>
      <c r="Y42" s="15">
        <v>-13.5</v>
      </c>
      <c r="Z42" s="15">
        <v>-7</v>
      </c>
      <c r="AA42" s="15">
        <v>-11</v>
      </c>
      <c r="AB42" s="15">
        <v>-42</v>
      </c>
      <c r="AC42" s="15">
        <v>-44</v>
      </c>
      <c r="AD42" s="15">
        <v>-46</v>
      </c>
      <c r="AE42" s="15">
        <v>-46</v>
      </c>
      <c r="AF42" s="15">
        <v>-48</v>
      </c>
      <c r="AG42" s="15">
        <v>-50</v>
      </c>
    </row>
    <row r="43" spans="1:33" x14ac:dyDescent="0.25">
      <c r="A43" s="5">
        <v>32</v>
      </c>
      <c r="B43" s="5" t="s">
        <v>40</v>
      </c>
      <c r="C43" s="15">
        <v>-47</v>
      </c>
      <c r="D43" s="15">
        <v>-44</v>
      </c>
      <c r="E43" s="15">
        <v>-44</v>
      </c>
      <c r="F43" s="15">
        <v>-44</v>
      </c>
      <c r="G43" s="15">
        <v>-44</v>
      </c>
      <c r="H43" s="15">
        <v>-5</v>
      </c>
      <c r="I43" s="15">
        <v>-5</v>
      </c>
      <c r="J43" s="15">
        <v>-5</v>
      </c>
      <c r="K43" s="15">
        <v>-5</v>
      </c>
      <c r="L43" s="15">
        <v>-30</v>
      </c>
      <c r="M43" s="15">
        <v>-40</v>
      </c>
      <c r="N43" s="15">
        <v>-47</v>
      </c>
      <c r="O43" s="15">
        <v>-42</v>
      </c>
      <c r="P43" s="15">
        <v>-4.5</v>
      </c>
      <c r="Q43" s="15">
        <v>-5</v>
      </c>
      <c r="R43" s="15">
        <v>-5</v>
      </c>
      <c r="S43" s="15">
        <v>-5</v>
      </c>
      <c r="T43" s="15">
        <v>-5</v>
      </c>
      <c r="U43" s="15">
        <v>-7.5</v>
      </c>
      <c r="V43" s="15">
        <v>-8.5</v>
      </c>
      <c r="W43" s="15">
        <v>-8.5</v>
      </c>
      <c r="X43" s="15">
        <v>-11</v>
      </c>
      <c r="Y43" s="15">
        <v>-13.5</v>
      </c>
      <c r="Z43" s="15">
        <v>-7</v>
      </c>
      <c r="AA43" s="15">
        <v>-11</v>
      </c>
      <c r="AB43" s="15">
        <v>-42</v>
      </c>
      <c r="AC43" s="15">
        <v>-44</v>
      </c>
      <c r="AD43" s="15">
        <v>-46</v>
      </c>
      <c r="AE43" s="15">
        <v>-46</v>
      </c>
      <c r="AF43" s="15">
        <v>-48</v>
      </c>
      <c r="AG43" s="15">
        <v>-50</v>
      </c>
    </row>
    <row r="44" spans="1:33" x14ac:dyDescent="0.25">
      <c r="A44" s="5">
        <v>33</v>
      </c>
      <c r="B44" s="5" t="s">
        <v>41</v>
      </c>
      <c r="C44" s="15">
        <v>-47</v>
      </c>
      <c r="D44" s="15">
        <v>-44</v>
      </c>
      <c r="E44" s="15">
        <v>-44</v>
      </c>
      <c r="F44" s="15">
        <v>-44</v>
      </c>
      <c r="G44" s="15">
        <v>-44</v>
      </c>
      <c r="H44" s="15">
        <v>-5</v>
      </c>
      <c r="I44" s="15">
        <v>-5</v>
      </c>
      <c r="J44" s="15">
        <v>-5</v>
      </c>
      <c r="K44" s="15">
        <v>-5</v>
      </c>
      <c r="L44" s="15">
        <v>-30</v>
      </c>
      <c r="M44" s="15">
        <v>-40</v>
      </c>
      <c r="N44" s="15">
        <v>-47</v>
      </c>
      <c r="O44" s="15">
        <v>-42</v>
      </c>
      <c r="P44" s="15">
        <v>-4.5</v>
      </c>
      <c r="Q44" s="15">
        <v>-5</v>
      </c>
      <c r="R44" s="15">
        <v>-5</v>
      </c>
      <c r="S44" s="15">
        <v>-5</v>
      </c>
      <c r="T44" s="15">
        <v>-5</v>
      </c>
      <c r="U44" s="15">
        <v>-7.5</v>
      </c>
      <c r="V44" s="15">
        <v>-8.5</v>
      </c>
      <c r="W44" s="15">
        <v>-8.5</v>
      </c>
      <c r="X44" s="15">
        <v>-11</v>
      </c>
      <c r="Y44" s="15">
        <v>-13.5</v>
      </c>
      <c r="Z44" s="15">
        <v>-7</v>
      </c>
      <c r="AA44" s="15">
        <v>-11</v>
      </c>
      <c r="AB44" s="15">
        <v>-42</v>
      </c>
      <c r="AC44" s="15">
        <v>-44</v>
      </c>
      <c r="AD44" s="15">
        <v>-46</v>
      </c>
      <c r="AE44" s="15">
        <v>-48</v>
      </c>
      <c r="AF44" s="15">
        <v>-48</v>
      </c>
      <c r="AG44" s="15">
        <v>-50</v>
      </c>
    </row>
    <row r="45" spans="1:33" x14ac:dyDescent="0.25">
      <c r="A45" s="5">
        <v>34</v>
      </c>
      <c r="B45" s="5" t="s">
        <v>42</v>
      </c>
      <c r="C45" s="15">
        <v>-47</v>
      </c>
      <c r="D45" s="15">
        <v>-44</v>
      </c>
      <c r="E45" s="15">
        <v>-44</v>
      </c>
      <c r="F45" s="15">
        <v>-44</v>
      </c>
      <c r="G45" s="15">
        <v>-44</v>
      </c>
      <c r="H45" s="15">
        <v>-5</v>
      </c>
      <c r="I45" s="15">
        <v>-5</v>
      </c>
      <c r="J45" s="15">
        <v>-5</v>
      </c>
      <c r="K45" s="15">
        <v>-5</v>
      </c>
      <c r="L45" s="15">
        <v>-30</v>
      </c>
      <c r="M45" s="15">
        <v>-40</v>
      </c>
      <c r="N45" s="15">
        <v>-47</v>
      </c>
      <c r="O45" s="15">
        <v>-42</v>
      </c>
      <c r="P45" s="15">
        <v>-4.5</v>
      </c>
      <c r="Q45" s="15">
        <v>-5</v>
      </c>
      <c r="R45" s="15">
        <v>-5</v>
      </c>
      <c r="S45" s="15">
        <v>-5</v>
      </c>
      <c r="T45" s="15">
        <v>-5</v>
      </c>
      <c r="U45" s="15">
        <v>-7.5</v>
      </c>
      <c r="V45" s="15">
        <v>-8.5</v>
      </c>
      <c r="W45" s="15">
        <v>-8.5</v>
      </c>
      <c r="X45" s="15">
        <v>-11</v>
      </c>
      <c r="Y45" s="15">
        <v>-13.5</v>
      </c>
      <c r="Z45" s="15">
        <v>-7</v>
      </c>
      <c r="AA45" s="15">
        <v>-11</v>
      </c>
      <c r="AB45" s="15">
        <v>-42</v>
      </c>
      <c r="AC45" s="15">
        <v>-44</v>
      </c>
      <c r="AD45" s="15">
        <v>-46</v>
      </c>
      <c r="AE45" s="15">
        <v>-48</v>
      </c>
      <c r="AF45" s="15">
        <v>-48</v>
      </c>
      <c r="AG45" s="15">
        <v>-50</v>
      </c>
    </row>
    <row r="46" spans="1:33" x14ac:dyDescent="0.25">
      <c r="A46" s="5">
        <v>35</v>
      </c>
      <c r="B46" s="5" t="s">
        <v>43</v>
      </c>
      <c r="C46" s="15">
        <v>-47</v>
      </c>
      <c r="D46" s="15">
        <v>-44</v>
      </c>
      <c r="E46" s="15">
        <v>-44</v>
      </c>
      <c r="F46" s="15">
        <v>-44</v>
      </c>
      <c r="G46" s="15">
        <v>-44</v>
      </c>
      <c r="H46" s="15">
        <v>-5</v>
      </c>
      <c r="I46" s="15">
        <v>-5</v>
      </c>
      <c r="J46" s="15">
        <v>-5</v>
      </c>
      <c r="K46" s="15">
        <v>-5</v>
      </c>
      <c r="L46" s="15">
        <v>-30</v>
      </c>
      <c r="M46" s="15">
        <v>-40</v>
      </c>
      <c r="N46" s="15">
        <v>-47</v>
      </c>
      <c r="O46" s="15">
        <v>-42</v>
      </c>
      <c r="P46" s="15">
        <v>-4.5</v>
      </c>
      <c r="Q46" s="15">
        <v>-5</v>
      </c>
      <c r="R46" s="15">
        <v>-5</v>
      </c>
      <c r="S46" s="15">
        <v>-5</v>
      </c>
      <c r="T46" s="15">
        <v>-5</v>
      </c>
      <c r="U46" s="15">
        <v>-7.5</v>
      </c>
      <c r="V46" s="15">
        <v>-8.5</v>
      </c>
      <c r="W46" s="15">
        <v>-8.5</v>
      </c>
      <c r="X46" s="15">
        <v>-11</v>
      </c>
      <c r="Y46" s="15">
        <v>-13.5</v>
      </c>
      <c r="Z46" s="15">
        <v>-7</v>
      </c>
      <c r="AA46" s="15">
        <v>-11</v>
      </c>
      <c r="AB46" s="15">
        <v>-42</v>
      </c>
      <c r="AC46" s="15">
        <v>-44</v>
      </c>
      <c r="AD46" s="15">
        <v>-46</v>
      </c>
      <c r="AE46" s="15">
        <v>-48</v>
      </c>
      <c r="AF46" s="15">
        <v>-48</v>
      </c>
      <c r="AG46" s="15">
        <v>-50</v>
      </c>
    </row>
    <row r="47" spans="1:33" x14ac:dyDescent="0.25">
      <c r="A47" s="5">
        <v>36</v>
      </c>
      <c r="B47" s="5" t="s">
        <v>44</v>
      </c>
      <c r="C47" s="15">
        <v>-47</v>
      </c>
      <c r="D47" s="15">
        <v>-44</v>
      </c>
      <c r="E47" s="15">
        <v>-44</v>
      </c>
      <c r="F47" s="15">
        <v>-44</v>
      </c>
      <c r="G47" s="15">
        <v>-44</v>
      </c>
      <c r="H47" s="15">
        <v>-5</v>
      </c>
      <c r="I47" s="15">
        <v>-5</v>
      </c>
      <c r="J47" s="15">
        <v>-5</v>
      </c>
      <c r="K47" s="15">
        <v>-5</v>
      </c>
      <c r="L47" s="15">
        <v>-30</v>
      </c>
      <c r="M47" s="15">
        <v>-40</v>
      </c>
      <c r="N47" s="15">
        <v>-47</v>
      </c>
      <c r="O47" s="15">
        <v>-42</v>
      </c>
      <c r="P47" s="15">
        <v>-4.5</v>
      </c>
      <c r="Q47" s="15">
        <v>-5</v>
      </c>
      <c r="R47" s="15">
        <v>-5</v>
      </c>
      <c r="S47" s="15">
        <v>-5</v>
      </c>
      <c r="T47" s="15">
        <v>-5</v>
      </c>
      <c r="U47" s="15">
        <v>-7.5</v>
      </c>
      <c r="V47" s="15">
        <v>-8.5</v>
      </c>
      <c r="W47" s="15">
        <v>-8.5</v>
      </c>
      <c r="X47" s="15">
        <v>-11</v>
      </c>
      <c r="Y47" s="15">
        <v>-13.5</v>
      </c>
      <c r="Z47" s="15">
        <v>-7</v>
      </c>
      <c r="AA47" s="15">
        <v>-11</v>
      </c>
      <c r="AB47" s="15">
        <v>-42</v>
      </c>
      <c r="AC47" s="15">
        <v>-44</v>
      </c>
      <c r="AD47" s="15">
        <v>-46</v>
      </c>
      <c r="AE47" s="15">
        <v>-48</v>
      </c>
      <c r="AF47" s="15">
        <v>-48</v>
      </c>
      <c r="AG47" s="15">
        <v>-50</v>
      </c>
    </row>
    <row r="48" spans="1:33" x14ac:dyDescent="0.25">
      <c r="A48" s="5">
        <v>37</v>
      </c>
      <c r="B48" s="5" t="s">
        <v>45</v>
      </c>
      <c r="C48" s="15">
        <v>-47</v>
      </c>
      <c r="D48" s="15">
        <v>-44</v>
      </c>
      <c r="E48" s="15">
        <v>-44</v>
      </c>
      <c r="F48" s="15">
        <v>-44</v>
      </c>
      <c r="G48" s="15">
        <v>-5</v>
      </c>
      <c r="H48" s="15">
        <v>-5</v>
      </c>
      <c r="I48" s="15">
        <v>-5</v>
      </c>
      <c r="J48" s="15">
        <v>-5</v>
      </c>
      <c r="K48" s="15">
        <v>-5</v>
      </c>
      <c r="L48" s="15">
        <v>-30</v>
      </c>
      <c r="M48" s="15">
        <v>-40</v>
      </c>
      <c r="N48" s="15">
        <v>-47</v>
      </c>
      <c r="O48" s="15">
        <v>-42</v>
      </c>
      <c r="P48" s="15">
        <v>-4.5</v>
      </c>
      <c r="Q48" s="15">
        <v>-5</v>
      </c>
      <c r="R48" s="15">
        <v>-5</v>
      </c>
      <c r="S48" s="15">
        <v>-5</v>
      </c>
      <c r="T48" s="15">
        <v>-5</v>
      </c>
      <c r="U48" s="15">
        <v>-7.5</v>
      </c>
      <c r="V48" s="15">
        <v>-8.5</v>
      </c>
      <c r="W48" s="15">
        <v>-8.5</v>
      </c>
      <c r="X48" s="15">
        <v>-11</v>
      </c>
      <c r="Y48" s="15">
        <v>-13.5</v>
      </c>
      <c r="Z48" s="15">
        <v>-7</v>
      </c>
      <c r="AA48" s="15">
        <v>-11</v>
      </c>
      <c r="AB48" s="15">
        <v>-42</v>
      </c>
      <c r="AC48" s="15">
        <v>-44</v>
      </c>
      <c r="AD48" s="15">
        <v>-46</v>
      </c>
      <c r="AE48" s="15">
        <v>-48</v>
      </c>
      <c r="AF48" s="15">
        <v>-48</v>
      </c>
      <c r="AG48" s="15">
        <v>-50</v>
      </c>
    </row>
    <row r="49" spans="1:33" x14ac:dyDescent="0.25">
      <c r="A49" s="5">
        <v>38</v>
      </c>
      <c r="B49" s="5" t="s">
        <v>46</v>
      </c>
      <c r="C49" s="15">
        <v>-47</v>
      </c>
      <c r="D49" s="15">
        <v>-44</v>
      </c>
      <c r="E49" s="15">
        <v>-44</v>
      </c>
      <c r="F49" s="15">
        <v>-44</v>
      </c>
      <c r="G49" s="15">
        <v>-5</v>
      </c>
      <c r="H49" s="15">
        <v>-5</v>
      </c>
      <c r="I49" s="15">
        <v>-5</v>
      </c>
      <c r="J49" s="15">
        <v>-5</v>
      </c>
      <c r="K49" s="15">
        <v>-5</v>
      </c>
      <c r="L49" s="15">
        <v>-30</v>
      </c>
      <c r="M49" s="15">
        <v>-40</v>
      </c>
      <c r="N49" s="15">
        <v>-47</v>
      </c>
      <c r="O49" s="15">
        <v>-42</v>
      </c>
      <c r="P49" s="15">
        <v>-4.5</v>
      </c>
      <c r="Q49" s="15">
        <v>-5</v>
      </c>
      <c r="R49" s="15">
        <v>-5</v>
      </c>
      <c r="S49" s="15">
        <v>-5</v>
      </c>
      <c r="T49" s="15">
        <v>-5</v>
      </c>
      <c r="U49" s="15">
        <v>-7.5</v>
      </c>
      <c r="V49" s="15">
        <v>-8.5</v>
      </c>
      <c r="W49" s="15">
        <v>-8.5</v>
      </c>
      <c r="X49" s="15">
        <v>-11</v>
      </c>
      <c r="Y49" s="15">
        <v>-13.5</v>
      </c>
      <c r="Z49" s="15">
        <v>-7</v>
      </c>
      <c r="AA49" s="15">
        <v>-11</v>
      </c>
      <c r="AB49" s="15">
        <v>-42</v>
      </c>
      <c r="AC49" s="15">
        <v>-44</v>
      </c>
      <c r="AD49" s="15">
        <v>-46</v>
      </c>
      <c r="AE49" s="15">
        <v>-48</v>
      </c>
      <c r="AF49" s="15">
        <v>-48</v>
      </c>
      <c r="AG49" s="15">
        <v>-50</v>
      </c>
    </row>
    <row r="50" spans="1:33" x14ac:dyDescent="0.25">
      <c r="A50" s="5">
        <v>39</v>
      </c>
      <c r="B50" s="5" t="s">
        <v>47</v>
      </c>
      <c r="C50" s="15">
        <v>-47</v>
      </c>
      <c r="D50" s="15">
        <v>-44</v>
      </c>
      <c r="E50" s="15">
        <v>-44</v>
      </c>
      <c r="F50" s="15">
        <v>-44</v>
      </c>
      <c r="G50" s="15">
        <v>-5</v>
      </c>
      <c r="H50" s="15">
        <v>-5</v>
      </c>
      <c r="I50" s="15">
        <v>-5</v>
      </c>
      <c r="J50" s="15">
        <v>-5</v>
      </c>
      <c r="K50" s="15">
        <v>-5</v>
      </c>
      <c r="L50" s="15">
        <v>-30</v>
      </c>
      <c r="M50" s="15">
        <v>-40</v>
      </c>
      <c r="N50" s="15">
        <v>-47</v>
      </c>
      <c r="O50" s="15">
        <v>-42</v>
      </c>
      <c r="P50" s="15">
        <v>-4.5</v>
      </c>
      <c r="Q50" s="15">
        <v>-5</v>
      </c>
      <c r="R50" s="15">
        <v>-5</v>
      </c>
      <c r="S50" s="15">
        <v>-5</v>
      </c>
      <c r="T50" s="15">
        <v>-5</v>
      </c>
      <c r="U50" s="15">
        <v>-7.5</v>
      </c>
      <c r="V50" s="15">
        <v>-8.5</v>
      </c>
      <c r="W50" s="15">
        <v>-8.5</v>
      </c>
      <c r="X50" s="15">
        <v>-11</v>
      </c>
      <c r="Y50" s="15">
        <v>-13.5</v>
      </c>
      <c r="Z50" s="15">
        <v>-7</v>
      </c>
      <c r="AA50" s="15">
        <v>-11</v>
      </c>
      <c r="AB50" s="15">
        <v>-42</v>
      </c>
      <c r="AC50" s="15">
        <v>-44</v>
      </c>
      <c r="AD50" s="15">
        <v>-46</v>
      </c>
      <c r="AE50" s="15">
        <v>-48</v>
      </c>
      <c r="AF50" s="15">
        <v>-48</v>
      </c>
      <c r="AG50" s="15">
        <v>-50</v>
      </c>
    </row>
    <row r="51" spans="1:33" x14ac:dyDescent="0.25">
      <c r="A51" s="5">
        <v>40</v>
      </c>
      <c r="B51" s="5" t="s">
        <v>48</v>
      </c>
      <c r="C51" s="15">
        <v>-47</v>
      </c>
      <c r="D51" s="15">
        <v>-44</v>
      </c>
      <c r="E51" s="15">
        <v>-44</v>
      </c>
      <c r="F51" s="15">
        <v>-44</v>
      </c>
      <c r="G51" s="15">
        <v>-5</v>
      </c>
      <c r="H51" s="15">
        <v>-5</v>
      </c>
      <c r="I51" s="15">
        <v>-5</v>
      </c>
      <c r="J51" s="15">
        <v>-5</v>
      </c>
      <c r="K51" s="15">
        <v>-5</v>
      </c>
      <c r="L51" s="15">
        <v>-30</v>
      </c>
      <c r="M51" s="15">
        <v>-40</v>
      </c>
      <c r="N51" s="15">
        <v>-47</v>
      </c>
      <c r="O51" s="15">
        <v>-42</v>
      </c>
      <c r="P51" s="15">
        <v>-4.5</v>
      </c>
      <c r="Q51" s="15">
        <v>-5</v>
      </c>
      <c r="R51" s="15">
        <v>-5</v>
      </c>
      <c r="S51" s="15">
        <v>-5</v>
      </c>
      <c r="T51" s="15">
        <v>-5</v>
      </c>
      <c r="U51" s="15">
        <v>-7.5</v>
      </c>
      <c r="V51" s="15">
        <v>-8.5</v>
      </c>
      <c r="W51" s="15">
        <v>-8.5</v>
      </c>
      <c r="X51" s="15">
        <v>-11</v>
      </c>
      <c r="Y51" s="15">
        <v>-13.5</v>
      </c>
      <c r="Z51" s="15">
        <v>-7</v>
      </c>
      <c r="AA51" s="15">
        <v>-11</v>
      </c>
      <c r="AB51" s="15">
        <v>-42</v>
      </c>
      <c r="AC51" s="15">
        <v>-44</v>
      </c>
      <c r="AD51" s="15">
        <v>-46</v>
      </c>
      <c r="AE51" s="15">
        <v>-48</v>
      </c>
      <c r="AF51" s="15">
        <v>-48</v>
      </c>
      <c r="AG51" s="15">
        <v>-50</v>
      </c>
    </row>
    <row r="52" spans="1:33" x14ac:dyDescent="0.25">
      <c r="A52" s="5">
        <v>41</v>
      </c>
      <c r="B52" s="5" t="s">
        <v>49</v>
      </c>
      <c r="C52" s="15">
        <v>-47</v>
      </c>
      <c r="D52" s="15">
        <v>-44</v>
      </c>
      <c r="E52" s="15">
        <v>-44</v>
      </c>
      <c r="F52" s="15">
        <v>-44</v>
      </c>
      <c r="G52" s="15">
        <v>-5</v>
      </c>
      <c r="H52" s="15">
        <v>-5</v>
      </c>
      <c r="I52" s="15">
        <v>-5</v>
      </c>
      <c r="J52" s="15">
        <v>-5</v>
      </c>
      <c r="K52" s="15">
        <v>-5</v>
      </c>
      <c r="L52" s="15">
        <v>-30</v>
      </c>
      <c r="M52" s="15">
        <v>-40</v>
      </c>
      <c r="N52" s="15">
        <v>-47</v>
      </c>
      <c r="O52" s="15">
        <v>-42</v>
      </c>
      <c r="P52" s="15">
        <v>-4.5</v>
      </c>
      <c r="Q52" s="15">
        <v>-5</v>
      </c>
      <c r="R52" s="15">
        <v>-5</v>
      </c>
      <c r="S52" s="15">
        <v>-5</v>
      </c>
      <c r="T52" s="15">
        <v>-5</v>
      </c>
      <c r="U52" s="15">
        <v>-7.5</v>
      </c>
      <c r="V52" s="15">
        <v>-8.5</v>
      </c>
      <c r="W52" s="15">
        <v>-8.5</v>
      </c>
      <c r="X52" s="15">
        <v>-11</v>
      </c>
      <c r="Y52" s="15">
        <v>-13.5</v>
      </c>
      <c r="Z52" s="15">
        <v>-7</v>
      </c>
      <c r="AA52" s="15">
        <v>-11</v>
      </c>
      <c r="AB52" s="15">
        <v>-42</v>
      </c>
      <c r="AC52" s="15">
        <v>-44</v>
      </c>
      <c r="AD52" s="15">
        <v>-46</v>
      </c>
      <c r="AE52" s="15">
        <v>-48</v>
      </c>
      <c r="AF52" s="15">
        <v>-48</v>
      </c>
      <c r="AG52" s="15">
        <v>-50</v>
      </c>
    </row>
    <row r="53" spans="1:33" x14ac:dyDescent="0.25">
      <c r="A53" s="5">
        <v>42</v>
      </c>
      <c r="B53" s="5" t="s">
        <v>50</v>
      </c>
      <c r="C53" s="15">
        <v>-47</v>
      </c>
      <c r="D53" s="15">
        <v>-44</v>
      </c>
      <c r="E53" s="15">
        <v>-44</v>
      </c>
      <c r="F53" s="15">
        <v>-44</v>
      </c>
      <c r="G53" s="15">
        <v>-5</v>
      </c>
      <c r="H53" s="15">
        <v>-5</v>
      </c>
      <c r="I53" s="15">
        <v>-5</v>
      </c>
      <c r="J53" s="15">
        <v>-5</v>
      </c>
      <c r="K53" s="15">
        <v>-5</v>
      </c>
      <c r="L53" s="15">
        <v>-30</v>
      </c>
      <c r="M53" s="15">
        <v>-40</v>
      </c>
      <c r="N53" s="15">
        <v>-47</v>
      </c>
      <c r="O53" s="15">
        <v>-42</v>
      </c>
      <c r="P53" s="15">
        <v>-4.5</v>
      </c>
      <c r="Q53" s="15">
        <v>-5</v>
      </c>
      <c r="R53" s="15">
        <v>-5</v>
      </c>
      <c r="S53" s="15">
        <v>-5</v>
      </c>
      <c r="T53" s="15">
        <v>-5</v>
      </c>
      <c r="U53" s="15">
        <v>-7.5</v>
      </c>
      <c r="V53" s="15">
        <v>-8.5</v>
      </c>
      <c r="W53" s="15">
        <v>-8.5</v>
      </c>
      <c r="X53" s="15">
        <v>-11</v>
      </c>
      <c r="Y53" s="15">
        <v>-13.5</v>
      </c>
      <c r="Z53" s="15">
        <v>-7</v>
      </c>
      <c r="AA53" s="15">
        <v>-11</v>
      </c>
      <c r="AB53" s="15">
        <v>-42</v>
      </c>
      <c r="AC53" s="15">
        <v>-44</v>
      </c>
      <c r="AD53" s="15">
        <v>-46</v>
      </c>
      <c r="AE53" s="15">
        <v>-48</v>
      </c>
      <c r="AF53" s="15">
        <v>-48</v>
      </c>
      <c r="AG53" s="15">
        <v>-50</v>
      </c>
    </row>
    <row r="54" spans="1:33" x14ac:dyDescent="0.25">
      <c r="A54" s="5">
        <v>43</v>
      </c>
      <c r="B54" s="5" t="s">
        <v>51</v>
      </c>
      <c r="C54" s="15">
        <v>-47</v>
      </c>
      <c r="D54" s="15">
        <v>-44</v>
      </c>
      <c r="E54" s="15">
        <v>-44</v>
      </c>
      <c r="F54" s="15">
        <v>-44</v>
      </c>
      <c r="G54" s="15">
        <v>-5</v>
      </c>
      <c r="H54" s="15">
        <v>-5</v>
      </c>
      <c r="I54" s="15">
        <v>-5</v>
      </c>
      <c r="J54" s="15">
        <v>-5</v>
      </c>
      <c r="K54" s="15">
        <v>-5</v>
      </c>
      <c r="L54" s="15">
        <v>-30</v>
      </c>
      <c r="M54" s="15">
        <v>-40</v>
      </c>
      <c r="N54" s="15">
        <v>-47</v>
      </c>
      <c r="O54" s="15">
        <v>-42</v>
      </c>
      <c r="P54" s="15">
        <v>-4.5</v>
      </c>
      <c r="Q54" s="15">
        <v>-5</v>
      </c>
      <c r="R54" s="15">
        <v>-5</v>
      </c>
      <c r="S54" s="15">
        <v>-5</v>
      </c>
      <c r="T54" s="15">
        <v>-5</v>
      </c>
      <c r="U54" s="15">
        <v>-7.5</v>
      </c>
      <c r="V54" s="15">
        <v>-8.5</v>
      </c>
      <c r="W54" s="15">
        <v>-8.5</v>
      </c>
      <c r="X54" s="15">
        <v>-11</v>
      </c>
      <c r="Y54" s="15">
        <v>-13.5</v>
      </c>
      <c r="Z54" s="15">
        <v>-7</v>
      </c>
      <c r="AA54" s="15">
        <v>-11</v>
      </c>
      <c r="AB54" s="15">
        <v>-42</v>
      </c>
      <c r="AC54" s="15">
        <v>-44</v>
      </c>
      <c r="AD54" s="15">
        <v>-46</v>
      </c>
      <c r="AE54" s="15">
        <v>-48</v>
      </c>
      <c r="AF54" s="15">
        <v>-48</v>
      </c>
      <c r="AG54" s="15">
        <v>-50</v>
      </c>
    </row>
    <row r="55" spans="1:33" x14ac:dyDescent="0.25">
      <c r="A55" s="5">
        <v>44</v>
      </c>
      <c r="B55" s="5" t="s">
        <v>52</v>
      </c>
      <c r="C55" s="15">
        <v>-47</v>
      </c>
      <c r="D55" s="15">
        <v>-44</v>
      </c>
      <c r="E55" s="15">
        <v>-44</v>
      </c>
      <c r="F55" s="15">
        <v>-44</v>
      </c>
      <c r="G55" s="15">
        <v>-5</v>
      </c>
      <c r="H55" s="15">
        <v>-5</v>
      </c>
      <c r="I55" s="15">
        <v>-5</v>
      </c>
      <c r="J55" s="15">
        <v>-5</v>
      </c>
      <c r="K55" s="15">
        <v>-5</v>
      </c>
      <c r="L55" s="15">
        <v>-30</v>
      </c>
      <c r="M55" s="15">
        <v>-40</v>
      </c>
      <c r="N55" s="15">
        <v>-47</v>
      </c>
      <c r="O55" s="15">
        <v>-42</v>
      </c>
      <c r="P55" s="15">
        <v>-4.5</v>
      </c>
      <c r="Q55" s="15">
        <v>-5</v>
      </c>
      <c r="R55" s="15">
        <v>-5</v>
      </c>
      <c r="S55" s="15">
        <v>-5</v>
      </c>
      <c r="T55" s="15">
        <v>-5</v>
      </c>
      <c r="U55" s="15">
        <v>-7.5</v>
      </c>
      <c r="V55" s="15">
        <v>-8.5</v>
      </c>
      <c r="W55" s="15">
        <v>-8.5</v>
      </c>
      <c r="X55" s="15">
        <v>-11</v>
      </c>
      <c r="Y55" s="15">
        <v>-13.5</v>
      </c>
      <c r="Z55" s="15">
        <v>-7</v>
      </c>
      <c r="AA55" s="15">
        <v>-11</v>
      </c>
      <c r="AB55" s="15">
        <v>-42</v>
      </c>
      <c r="AC55" s="15">
        <v>-44</v>
      </c>
      <c r="AD55" s="15">
        <v>-46</v>
      </c>
      <c r="AE55" s="15">
        <v>-48</v>
      </c>
      <c r="AF55" s="15">
        <v>-48</v>
      </c>
      <c r="AG55" s="15">
        <v>-50</v>
      </c>
    </row>
    <row r="56" spans="1:33" x14ac:dyDescent="0.25">
      <c r="A56" s="5">
        <v>45</v>
      </c>
      <c r="B56" s="5" t="s">
        <v>53</v>
      </c>
      <c r="C56" s="15">
        <v>-47</v>
      </c>
      <c r="D56" s="15">
        <v>-44</v>
      </c>
      <c r="E56" s="15">
        <v>-44</v>
      </c>
      <c r="F56" s="15">
        <v>-44</v>
      </c>
      <c r="G56" s="15">
        <v>-5</v>
      </c>
      <c r="H56" s="15">
        <v>-5</v>
      </c>
      <c r="I56" s="15">
        <v>-5</v>
      </c>
      <c r="J56" s="15">
        <v>-5</v>
      </c>
      <c r="K56" s="15">
        <v>-5</v>
      </c>
      <c r="L56" s="15">
        <v>-30</v>
      </c>
      <c r="M56" s="15">
        <v>-40</v>
      </c>
      <c r="N56" s="15">
        <v>-47</v>
      </c>
      <c r="O56" s="15">
        <v>-42</v>
      </c>
      <c r="P56" s="15">
        <v>-4.5</v>
      </c>
      <c r="Q56" s="15">
        <v>-5</v>
      </c>
      <c r="R56" s="15">
        <v>-5</v>
      </c>
      <c r="S56" s="15">
        <v>-5</v>
      </c>
      <c r="T56" s="15">
        <v>-5</v>
      </c>
      <c r="U56" s="15">
        <v>-7.5</v>
      </c>
      <c r="V56" s="15">
        <v>-8.5</v>
      </c>
      <c r="W56" s="15">
        <v>-8.5</v>
      </c>
      <c r="X56" s="15">
        <v>-11</v>
      </c>
      <c r="Y56" s="15">
        <v>-13.5</v>
      </c>
      <c r="Z56" s="15">
        <v>-7</v>
      </c>
      <c r="AA56" s="15">
        <v>-11</v>
      </c>
      <c r="AB56" s="15">
        <v>-42</v>
      </c>
      <c r="AC56" s="15">
        <v>-44</v>
      </c>
      <c r="AD56" s="15">
        <v>-46</v>
      </c>
      <c r="AE56" s="15">
        <v>-48</v>
      </c>
      <c r="AF56" s="15">
        <v>-48</v>
      </c>
      <c r="AG56" s="15">
        <v>-50</v>
      </c>
    </row>
    <row r="57" spans="1:33" x14ac:dyDescent="0.25">
      <c r="A57" s="5">
        <v>46</v>
      </c>
      <c r="B57" s="5" t="s">
        <v>54</v>
      </c>
      <c r="C57" s="15">
        <v>-47</v>
      </c>
      <c r="D57" s="15">
        <v>-44</v>
      </c>
      <c r="E57" s="15">
        <v>-44</v>
      </c>
      <c r="F57" s="15">
        <v>-44</v>
      </c>
      <c r="G57" s="15">
        <v>-5</v>
      </c>
      <c r="H57" s="15">
        <v>-5</v>
      </c>
      <c r="I57" s="15">
        <v>-5</v>
      </c>
      <c r="J57" s="15">
        <v>-5</v>
      </c>
      <c r="K57" s="15">
        <v>-5</v>
      </c>
      <c r="L57" s="15">
        <v>-30</v>
      </c>
      <c r="M57" s="15">
        <v>-40</v>
      </c>
      <c r="N57" s="15">
        <v>-47</v>
      </c>
      <c r="O57" s="15">
        <v>-42</v>
      </c>
      <c r="P57" s="15">
        <v>-4.5</v>
      </c>
      <c r="Q57" s="15">
        <v>-5</v>
      </c>
      <c r="R57" s="15">
        <v>-5</v>
      </c>
      <c r="S57" s="15">
        <v>-5</v>
      </c>
      <c r="T57" s="15">
        <v>-5</v>
      </c>
      <c r="U57" s="15">
        <v>-7.5</v>
      </c>
      <c r="V57" s="15">
        <v>-8.5</v>
      </c>
      <c r="W57" s="15">
        <v>-8.5</v>
      </c>
      <c r="X57" s="15">
        <v>-11</v>
      </c>
      <c r="Y57" s="15">
        <v>-13.5</v>
      </c>
      <c r="Z57" s="15">
        <v>-7</v>
      </c>
      <c r="AA57" s="15">
        <v>-11</v>
      </c>
      <c r="AB57" s="15">
        <v>-42</v>
      </c>
      <c r="AC57" s="15">
        <v>-44</v>
      </c>
      <c r="AD57" s="15">
        <v>-46</v>
      </c>
      <c r="AE57" s="15">
        <v>-48</v>
      </c>
      <c r="AF57" s="15">
        <v>-48</v>
      </c>
      <c r="AG57" s="15">
        <v>-50</v>
      </c>
    </row>
    <row r="58" spans="1:33" x14ac:dyDescent="0.25">
      <c r="A58" s="5">
        <v>47</v>
      </c>
      <c r="B58" s="5" t="s">
        <v>55</v>
      </c>
      <c r="C58" s="15">
        <v>-47</v>
      </c>
      <c r="D58" s="15">
        <v>-44</v>
      </c>
      <c r="E58" s="15">
        <v>-44</v>
      </c>
      <c r="F58" s="15">
        <v>-44</v>
      </c>
      <c r="G58" s="15">
        <v>-5</v>
      </c>
      <c r="H58" s="15">
        <v>-5</v>
      </c>
      <c r="I58" s="15">
        <v>-5</v>
      </c>
      <c r="J58" s="15">
        <v>-5</v>
      </c>
      <c r="K58" s="15">
        <v>-5</v>
      </c>
      <c r="L58" s="15">
        <v>-30</v>
      </c>
      <c r="M58" s="15">
        <v>-40</v>
      </c>
      <c r="N58" s="15">
        <v>-47</v>
      </c>
      <c r="O58" s="15">
        <v>-42</v>
      </c>
      <c r="P58" s="15">
        <v>-4.5</v>
      </c>
      <c r="Q58" s="15">
        <v>-5</v>
      </c>
      <c r="R58" s="15">
        <v>-5</v>
      </c>
      <c r="S58" s="15">
        <v>-5</v>
      </c>
      <c r="T58" s="15">
        <v>-5</v>
      </c>
      <c r="U58" s="15">
        <v>-7.5</v>
      </c>
      <c r="V58" s="15">
        <v>-8.5</v>
      </c>
      <c r="W58" s="15">
        <v>-8.5</v>
      </c>
      <c r="X58" s="15">
        <v>-11</v>
      </c>
      <c r="Y58" s="15">
        <v>-13.5</v>
      </c>
      <c r="Z58" s="15">
        <v>-7</v>
      </c>
      <c r="AA58" s="15">
        <v>-11</v>
      </c>
      <c r="AB58" s="15">
        <v>-42</v>
      </c>
      <c r="AC58" s="15">
        <v>-44</v>
      </c>
      <c r="AD58" s="15">
        <v>-46</v>
      </c>
      <c r="AE58" s="15">
        <v>-48</v>
      </c>
      <c r="AF58" s="15">
        <v>-48</v>
      </c>
      <c r="AG58" s="15">
        <v>-50</v>
      </c>
    </row>
    <row r="59" spans="1:33" x14ac:dyDescent="0.25">
      <c r="A59" s="5">
        <v>48</v>
      </c>
      <c r="B59" s="5" t="s">
        <v>56</v>
      </c>
      <c r="C59" s="15">
        <v>-47</v>
      </c>
      <c r="D59" s="15">
        <v>-44</v>
      </c>
      <c r="E59" s="15">
        <v>-44</v>
      </c>
      <c r="F59" s="15">
        <v>-44</v>
      </c>
      <c r="G59" s="15">
        <v>-5</v>
      </c>
      <c r="H59" s="15">
        <v>-5</v>
      </c>
      <c r="I59" s="15">
        <v>-5</v>
      </c>
      <c r="J59" s="15">
        <v>-5</v>
      </c>
      <c r="K59" s="15">
        <v>-5</v>
      </c>
      <c r="L59" s="15">
        <v>-30</v>
      </c>
      <c r="M59" s="15">
        <v>-40</v>
      </c>
      <c r="N59" s="15">
        <v>-47</v>
      </c>
      <c r="O59" s="15">
        <v>-42</v>
      </c>
      <c r="P59" s="15">
        <v>-4.5</v>
      </c>
      <c r="Q59" s="15">
        <v>-5</v>
      </c>
      <c r="R59" s="15">
        <v>-5</v>
      </c>
      <c r="S59" s="15">
        <v>-5</v>
      </c>
      <c r="T59" s="15">
        <v>-5</v>
      </c>
      <c r="U59" s="15">
        <v>-7.5</v>
      </c>
      <c r="V59" s="15">
        <v>-8.5</v>
      </c>
      <c r="W59" s="15">
        <v>-8.5</v>
      </c>
      <c r="X59" s="15">
        <v>-11</v>
      </c>
      <c r="Y59" s="15">
        <v>-13.5</v>
      </c>
      <c r="Z59" s="15">
        <v>-7</v>
      </c>
      <c r="AA59" s="15">
        <v>-11</v>
      </c>
      <c r="AB59" s="15">
        <v>-42</v>
      </c>
      <c r="AC59" s="15">
        <v>-44</v>
      </c>
      <c r="AD59" s="15">
        <v>-46</v>
      </c>
      <c r="AE59" s="15">
        <v>-48</v>
      </c>
      <c r="AF59" s="15">
        <v>-48</v>
      </c>
      <c r="AG59" s="15">
        <v>-50</v>
      </c>
    </row>
    <row r="60" spans="1:33" x14ac:dyDescent="0.25">
      <c r="A60" s="5">
        <v>49</v>
      </c>
      <c r="B60" s="5" t="s">
        <v>57</v>
      </c>
      <c r="C60" s="15">
        <v>-47</v>
      </c>
      <c r="D60" s="15">
        <v>-44</v>
      </c>
      <c r="E60" s="15">
        <v>-44</v>
      </c>
      <c r="F60" s="15">
        <v>-44</v>
      </c>
      <c r="G60" s="15">
        <v>-5</v>
      </c>
      <c r="H60" s="15">
        <v>-5</v>
      </c>
      <c r="I60" s="15">
        <v>-5</v>
      </c>
      <c r="J60" s="15">
        <v>-5</v>
      </c>
      <c r="K60" s="15">
        <v>-5</v>
      </c>
      <c r="L60" s="15">
        <v>-35</v>
      </c>
      <c r="M60" s="15">
        <v>-45</v>
      </c>
      <c r="N60" s="15">
        <v>-47</v>
      </c>
      <c r="O60" s="15">
        <v>-42</v>
      </c>
      <c r="P60" s="15">
        <v>-4.5</v>
      </c>
      <c r="Q60" s="15">
        <v>-5</v>
      </c>
      <c r="R60" s="15">
        <v>-5</v>
      </c>
      <c r="S60" s="15">
        <v>-5</v>
      </c>
      <c r="T60" s="15">
        <v>-5</v>
      </c>
      <c r="U60" s="15">
        <v>-7.5</v>
      </c>
      <c r="V60" s="15">
        <v>-8.5</v>
      </c>
      <c r="W60" s="15">
        <v>-6.5</v>
      </c>
      <c r="X60" s="15">
        <v>-11</v>
      </c>
      <c r="Y60" s="15">
        <v>-13.5</v>
      </c>
      <c r="Z60" s="15">
        <v>-7</v>
      </c>
      <c r="AA60" s="15">
        <v>-11</v>
      </c>
      <c r="AB60" s="15">
        <v>-42</v>
      </c>
      <c r="AC60" s="15">
        <v>-44</v>
      </c>
      <c r="AD60" s="15">
        <v>-46</v>
      </c>
      <c r="AE60" s="15">
        <v>-48</v>
      </c>
      <c r="AF60" s="15">
        <v>-48</v>
      </c>
      <c r="AG60" s="15">
        <v>-50</v>
      </c>
    </row>
    <row r="61" spans="1:33" x14ac:dyDescent="0.25">
      <c r="A61" s="5">
        <v>50</v>
      </c>
      <c r="B61" s="5" t="s">
        <v>58</v>
      </c>
      <c r="C61" s="15">
        <v>-47</v>
      </c>
      <c r="D61" s="15">
        <v>-44</v>
      </c>
      <c r="E61" s="15">
        <v>-44</v>
      </c>
      <c r="F61" s="15">
        <v>-44</v>
      </c>
      <c r="G61" s="15">
        <v>-5</v>
      </c>
      <c r="H61" s="15">
        <v>-5</v>
      </c>
      <c r="I61" s="15">
        <v>-5</v>
      </c>
      <c r="J61" s="15">
        <v>-5</v>
      </c>
      <c r="K61" s="15">
        <v>-5</v>
      </c>
      <c r="L61" s="15">
        <v>-35</v>
      </c>
      <c r="M61" s="15">
        <v>-45</v>
      </c>
      <c r="N61" s="15">
        <v>-47</v>
      </c>
      <c r="O61" s="15">
        <v>-42</v>
      </c>
      <c r="P61" s="15">
        <v>-4.5</v>
      </c>
      <c r="Q61" s="15">
        <v>-5</v>
      </c>
      <c r="R61" s="15">
        <v>-5</v>
      </c>
      <c r="S61" s="15">
        <v>-5</v>
      </c>
      <c r="T61" s="15">
        <v>-5</v>
      </c>
      <c r="U61" s="15">
        <v>-7.5</v>
      </c>
      <c r="V61" s="15">
        <v>-8.5</v>
      </c>
      <c r="W61" s="15">
        <v>-6.5</v>
      </c>
      <c r="X61" s="15">
        <v>-11</v>
      </c>
      <c r="Y61" s="15">
        <v>-13.5</v>
      </c>
      <c r="Z61" s="15">
        <v>-7</v>
      </c>
      <c r="AA61" s="15">
        <v>-11</v>
      </c>
      <c r="AB61" s="15">
        <v>-42</v>
      </c>
      <c r="AC61" s="15">
        <v>-44</v>
      </c>
      <c r="AD61" s="15">
        <v>-46</v>
      </c>
      <c r="AE61" s="15">
        <v>-48</v>
      </c>
      <c r="AF61" s="15">
        <v>-48</v>
      </c>
      <c r="AG61" s="15">
        <v>-50</v>
      </c>
    </row>
    <row r="62" spans="1:33" x14ac:dyDescent="0.25">
      <c r="A62" s="5">
        <v>51</v>
      </c>
      <c r="B62" s="5" t="s">
        <v>59</v>
      </c>
      <c r="C62" s="15">
        <v>-47</v>
      </c>
      <c r="D62" s="15">
        <v>-44</v>
      </c>
      <c r="E62" s="15">
        <v>-44</v>
      </c>
      <c r="F62" s="15">
        <v>-44</v>
      </c>
      <c r="G62" s="15">
        <v>-5</v>
      </c>
      <c r="H62" s="15">
        <v>-5</v>
      </c>
      <c r="I62" s="15">
        <v>-5</v>
      </c>
      <c r="J62" s="15">
        <v>-5</v>
      </c>
      <c r="K62" s="15">
        <v>-5</v>
      </c>
      <c r="L62" s="15">
        <v>-35</v>
      </c>
      <c r="M62" s="15">
        <v>-45</v>
      </c>
      <c r="N62" s="15">
        <v>-47</v>
      </c>
      <c r="O62" s="15">
        <v>-42</v>
      </c>
      <c r="P62" s="15">
        <v>-4.5</v>
      </c>
      <c r="Q62" s="15">
        <v>-5</v>
      </c>
      <c r="R62" s="15">
        <v>-5</v>
      </c>
      <c r="S62" s="15">
        <v>-5</v>
      </c>
      <c r="T62" s="15">
        <v>-5</v>
      </c>
      <c r="U62" s="15">
        <v>-7.5</v>
      </c>
      <c r="V62" s="15">
        <v>-8.5</v>
      </c>
      <c r="W62" s="15">
        <v>-6.5</v>
      </c>
      <c r="X62" s="15">
        <v>-11</v>
      </c>
      <c r="Y62" s="15">
        <v>-13.5</v>
      </c>
      <c r="Z62" s="15">
        <v>-7</v>
      </c>
      <c r="AA62" s="15">
        <v>-11</v>
      </c>
      <c r="AB62" s="15">
        <v>-42</v>
      </c>
      <c r="AC62" s="15">
        <v>-44</v>
      </c>
      <c r="AD62" s="15">
        <v>-46</v>
      </c>
      <c r="AE62" s="15">
        <v>-48</v>
      </c>
      <c r="AF62" s="15">
        <v>-48</v>
      </c>
      <c r="AG62" s="15">
        <v>-50</v>
      </c>
    </row>
    <row r="63" spans="1:33" x14ac:dyDescent="0.25">
      <c r="A63" s="5">
        <v>52</v>
      </c>
      <c r="B63" s="5" t="s">
        <v>60</v>
      </c>
      <c r="C63" s="15">
        <v>-47</v>
      </c>
      <c r="D63" s="15">
        <v>-44</v>
      </c>
      <c r="E63" s="15">
        <v>-44</v>
      </c>
      <c r="F63" s="15">
        <v>-44</v>
      </c>
      <c r="G63" s="15">
        <v>-5</v>
      </c>
      <c r="H63" s="15">
        <v>-5</v>
      </c>
      <c r="I63" s="15">
        <v>-5</v>
      </c>
      <c r="J63" s="15">
        <v>-5</v>
      </c>
      <c r="K63" s="15">
        <v>-5</v>
      </c>
      <c r="L63" s="15">
        <v>-35</v>
      </c>
      <c r="M63" s="15">
        <v>-45</v>
      </c>
      <c r="N63" s="15">
        <v>-47</v>
      </c>
      <c r="O63" s="15">
        <v>-42</v>
      </c>
      <c r="P63" s="15">
        <v>-4.5</v>
      </c>
      <c r="Q63" s="15">
        <v>-5</v>
      </c>
      <c r="R63" s="15">
        <v>-5</v>
      </c>
      <c r="S63" s="15">
        <v>-5</v>
      </c>
      <c r="T63" s="15">
        <v>-5</v>
      </c>
      <c r="U63" s="15">
        <v>-7.5</v>
      </c>
      <c r="V63" s="15">
        <v>-8.5</v>
      </c>
      <c r="W63" s="15">
        <v>-6.5</v>
      </c>
      <c r="X63" s="15">
        <v>-11</v>
      </c>
      <c r="Y63" s="15">
        <v>-13.5</v>
      </c>
      <c r="Z63" s="15">
        <v>-7</v>
      </c>
      <c r="AA63" s="15">
        <v>-11</v>
      </c>
      <c r="AB63" s="15">
        <v>-42</v>
      </c>
      <c r="AC63" s="15">
        <v>-44</v>
      </c>
      <c r="AD63" s="15">
        <v>-46</v>
      </c>
      <c r="AE63" s="15">
        <v>-48</v>
      </c>
      <c r="AF63" s="15">
        <v>-48</v>
      </c>
      <c r="AG63" s="15">
        <v>-50</v>
      </c>
    </row>
    <row r="64" spans="1:33" x14ac:dyDescent="0.25">
      <c r="A64" s="5">
        <v>53</v>
      </c>
      <c r="B64" s="5" t="s">
        <v>61</v>
      </c>
      <c r="C64" s="15">
        <v>-47</v>
      </c>
      <c r="D64" s="15">
        <v>-44</v>
      </c>
      <c r="E64" s="15">
        <v>-44</v>
      </c>
      <c r="F64" s="15">
        <v>-44</v>
      </c>
      <c r="G64" s="15">
        <v>-5</v>
      </c>
      <c r="H64" s="15">
        <v>-5</v>
      </c>
      <c r="I64" s="15">
        <v>-5</v>
      </c>
      <c r="J64" s="15">
        <v>-5</v>
      </c>
      <c r="K64" s="15">
        <v>-5</v>
      </c>
      <c r="L64" s="15">
        <v>-35</v>
      </c>
      <c r="M64" s="15">
        <v>-45</v>
      </c>
      <c r="N64" s="15">
        <v>-47</v>
      </c>
      <c r="O64" s="15">
        <v>-42</v>
      </c>
      <c r="P64" s="15">
        <v>-4.5</v>
      </c>
      <c r="Q64" s="15">
        <v>-5</v>
      </c>
      <c r="R64" s="15">
        <v>-5</v>
      </c>
      <c r="S64" s="15">
        <v>-5</v>
      </c>
      <c r="T64" s="15">
        <v>-5</v>
      </c>
      <c r="U64" s="15">
        <v>-7.5</v>
      </c>
      <c r="V64" s="15">
        <v>-8.5</v>
      </c>
      <c r="W64" s="15">
        <v>-6.5</v>
      </c>
      <c r="X64" s="15">
        <v>-11</v>
      </c>
      <c r="Y64" s="15">
        <v>-13.5</v>
      </c>
      <c r="Z64" s="15">
        <v>-7</v>
      </c>
      <c r="AA64" s="15">
        <v>-11</v>
      </c>
      <c r="AB64" s="15">
        <v>-42</v>
      </c>
      <c r="AC64" s="15">
        <v>-44</v>
      </c>
      <c r="AD64" s="15">
        <v>-46</v>
      </c>
      <c r="AE64" s="15">
        <v>-48</v>
      </c>
      <c r="AF64" s="15">
        <v>-48</v>
      </c>
      <c r="AG64" s="15">
        <v>-50</v>
      </c>
    </row>
    <row r="65" spans="1:33" x14ac:dyDescent="0.25">
      <c r="A65" s="5">
        <v>54</v>
      </c>
      <c r="B65" s="5" t="s">
        <v>62</v>
      </c>
      <c r="C65" s="15">
        <v>-47</v>
      </c>
      <c r="D65" s="15">
        <v>-44</v>
      </c>
      <c r="E65" s="15">
        <v>-44</v>
      </c>
      <c r="F65" s="15">
        <v>-44</v>
      </c>
      <c r="G65" s="15">
        <v>-5</v>
      </c>
      <c r="H65" s="15">
        <v>-5</v>
      </c>
      <c r="I65" s="15">
        <v>-5</v>
      </c>
      <c r="J65" s="15">
        <v>-5</v>
      </c>
      <c r="K65" s="15">
        <v>-5</v>
      </c>
      <c r="L65" s="15">
        <v>-35</v>
      </c>
      <c r="M65" s="15">
        <v>-45</v>
      </c>
      <c r="N65" s="15">
        <v>-47</v>
      </c>
      <c r="O65" s="15">
        <v>-42</v>
      </c>
      <c r="P65" s="15">
        <v>-4.5</v>
      </c>
      <c r="Q65" s="15">
        <v>-5</v>
      </c>
      <c r="R65" s="15">
        <v>-5</v>
      </c>
      <c r="S65" s="15">
        <v>-5</v>
      </c>
      <c r="T65" s="15">
        <v>-5</v>
      </c>
      <c r="U65" s="15">
        <v>-7.5</v>
      </c>
      <c r="V65" s="15">
        <v>-8.5</v>
      </c>
      <c r="W65" s="15">
        <v>-6.5</v>
      </c>
      <c r="X65" s="15">
        <v>-11</v>
      </c>
      <c r="Y65" s="15">
        <v>-13.5</v>
      </c>
      <c r="Z65" s="15">
        <v>-7</v>
      </c>
      <c r="AA65" s="15">
        <v>-11</v>
      </c>
      <c r="AB65" s="15">
        <v>-42</v>
      </c>
      <c r="AC65" s="15">
        <v>-44</v>
      </c>
      <c r="AD65" s="15">
        <v>-46</v>
      </c>
      <c r="AE65" s="15">
        <v>-48</v>
      </c>
      <c r="AF65" s="15">
        <v>-48</v>
      </c>
      <c r="AG65" s="15">
        <v>-50</v>
      </c>
    </row>
    <row r="66" spans="1:33" x14ac:dyDescent="0.25">
      <c r="A66" s="5">
        <v>55</v>
      </c>
      <c r="B66" s="5" t="s">
        <v>63</v>
      </c>
      <c r="C66" s="15">
        <v>-47</v>
      </c>
      <c r="D66" s="15">
        <v>-44</v>
      </c>
      <c r="E66" s="15">
        <v>-44</v>
      </c>
      <c r="F66" s="15">
        <v>-44</v>
      </c>
      <c r="G66" s="15">
        <v>-5</v>
      </c>
      <c r="H66" s="15">
        <v>-5</v>
      </c>
      <c r="I66" s="15">
        <v>-5</v>
      </c>
      <c r="J66" s="15">
        <v>-5</v>
      </c>
      <c r="K66" s="15">
        <v>-5</v>
      </c>
      <c r="L66" s="15">
        <v>-35</v>
      </c>
      <c r="M66" s="15">
        <v>-45</v>
      </c>
      <c r="N66" s="15">
        <v>-47</v>
      </c>
      <c r="O66" s="15">
        <v>-42</v>
      </c>
      <c r="P66" s="15">
        <v>-4.5</v>
      </c>
      <c r="Q66" s="15">
        <v>-5</v>
      </c>
      <c r="R66" s="15">
        <v>-5</v>
      </c>
      <c r="S66" s="15">
        <v>-5</v>
      </c>
      <c r="T66" s="15">
        <v>-5</v>
      </c>
      <c r="U66" s="15">
        <v>-7.5</v>
      </c>
      <c r="V66" s="15">
        <v>-8.5</v>
      </c>
      <c r="W66" s="15">
        <v>-6.5</v>
      </c>
      <c r="X66" s="15">
        <v>-11</v>
      </c>
      <c r="Y66" s="15">
        <v>-13.5</v>
      </c>
      <c r="Z66" s="15">
        <v>-7</v>
      </c>
      <c r="AA66" s="15">
        <v>-11</v>
      </c>
      <c r="AB66" s="15">
        <v>-42</v>
      </c>
      <c r="AC66" s="15">
        <v>-44</v>
      </c>
      <c r="AD66" s="15">
        <v>-46</v>
      </c>
      <c r="AE66" s="15">
        <v>-48</v>
      </c>
      <c r="AF66" s="15">
        <v>-48</v>
      </c>
      <c r="AG66" s="15">
        <v>-50</v>
      </c>
    </row>
    <row r="67" spans="1:33" x14ac:dyDescent="0.25">
      <c r="A67" s="5">
        <v>56</v>
      </c>
      <c r="B67" s="5" t="s">
        <v>64</v>
      </c>
      <c r="C67" s="15">
        <v>-47</v>
      </c>
      <c r="D67" s="15">
        <v>-44</v>
      </c>
      <c r="E67" s="15">
        <v>-44</v>
      </c>
      <c r="F67" s="15">
        <v>-44</v>
      </c>
      <c r="G67" s="15">
        <v>-5</v>
      </c>
      <c r="H67" s="15">
        <v>-5</v>
      </c>
      <c r="I67" s="15">
        <v>-5</v>
      </c>
      <c r="J67" s="15">
        <v>-5</v>
      </c>
      <c r="K67" s="15">
        <v>-5</v>
      </c>
      <c r="L67" s="15">
        <v>-35</v>
      </c>
      <c r="M67" s="15">
        <v>-45</v>
      </c>
      <c r="N67" s="15">
        <v>-47</v>
      </c>
      <c r="O67" s="15">
        <v>-42</v>
      </c>
      <c r="P67" s="15">
        <v>-4.5</v>
      </c>
      <c r="Q67" s="15">
        <v>-5</v>
      </c>
      <c r="R67" s="15">
        <v>-5</v>
      </c>
      <c r="S67" s="15">
        <v>-5</v>
      </c>
      <c r="T67" s="15">
        <v>-5</v>
      </c>
      <c r="U67" s="15">
        <v>-7.5</v>
      </c>
      <c r="V67" s="15">
        <v>-8.5</v>
      </c>
      <c r="W67" s="15">
        <v>-6.5</v>
      </c>
      <c r="X67" s="15">
        <v>-11</v>
      </c>
      <c r="Y67" s="15">
        <v>-13.5</v>
      </c>
      <c r="Z67" s="15">
        <v>-7</v>
      </c>
      <c r="AA67" s="15">
        <v>-11</v>
      </c>
      <c r="AB67" s="15">
        <v>-42</v>
      </c>
      <c r="AC67" s="15">
        <v>-44</v>
      </c>
      <c r="AD67" s="15">
        <v>-46</v>
      </c>
      <c r="AE67" s="15">
        <v>-48</v>
      </c>
      <c r="AF67" s="15">
        <v>-48</v>
      </c>
      <c r="AG67" s="15">
        <v>-50</v>
      </c>
    </row>
    <row r="68" spans="1:33" x14ac:dyDescent="0.25">
      <c r="A68" s="5">
        <v>57</v>
      </c>
      <c r="B68" s="5" t="s">
        <v>65</v>
      </c>
      <c r="C68" s="15">
        <v>-47</v>
      </c>
      <c r="D68" s="15">
        <v>-44</v>
      </c>
      <c r="E68" s="15">
        <v>-44</v>
      </c>
      <c r="F68" s="15">
        <v>-44</v>
      </c>
      <c r="G68" s="15">
        <v>-5</v>
      </c>
      <c r="H68" s="15">
        <v>-5</v>
      </c>
      <c r="I68" s="15">
        <v>-5</v>
      </c>
      <c r="J68" s="15">
        <v>-5</v>
      </c>
      <c r="K68" s="15">
        <v>-5</v>
      </c>
      <c r="L68" s="15">
        <v>-35</v>
      </c>
      <c r="M68" s="15">
        <v>-45</v>
      </c>
      <c r="N68" s="15">
        <v>-47</v>
      </c>
      <c r="O68" s="15">
        <v>-42</v>
      </c>
      <c r="P68" s="15">
        <v>-4.5</v>
      </c>
      <c r="Q68" s="15">
        <v>-5</v>
      </c>
      <c r="R68" s="15">
        <v>-5</v>
      </c>
      <c r="S68" s="15">
        <v>-5</v>
      </c>
      <c r="T68" s="15">
        <v>-5</v>
      </c>
      <c r="U68" s="15">
        <v>-7.5</v>
      </c>
      <c r="V68" s="15">
        <v>-8.5</v>
      </c>
      <c r="W68" s="15">
        <v>-6.5</v>
      </c>
      <c r="X68" s="15">
        <v>-11</v>
      </c>
      <c r="Y68" s="15">
        <v>-13.5</v>
      </c>
      <c r="Z68" s="15">
        <v>-7</v>
      </c>
      <c r="AA68" s="15">
        <v>-11</v>
      </c>
      <c r="AB68" s="15">
        <v>-42</v>
      </c>
      <c r="AC68" s="15">
        <v>-44</v>
      </c>
      <c r="AD68" s="15">
        <v>-46</v>
      </c>
      <c r="AE68" s="15">
        <v>-48</v>
      </c>
      <c r="AF68" s="15">
        <v>-48</v>
      </c>
      <c r="AG68" s="15">
        <v>-50</v>
      </c>
    </row>
    <row r="69" spans="1:33" x14ac:dyDescent="0.25">
      <c r="A69" s="5">
        <v>58</v>
      </c>
      <c r="B69" s="5" t="s">
        <v>66</v>
      </c>
      <c r="C69" s="15">
        <v>-47</v>
      </c>
      <c r="D69" s="15">
        <v>-44</v>
      </c>
      <c r="E69" s="15">
        <v>-44</v>
      </c>
      <c r="F69" s="15">
        <v>-44</v>
      </c>
      <c r="G69" s="15">
        <v>-5</v>
      </c>
      <c r="H69" s="15">
        <v>-5</v>
      </c>
      <c r="I69" s="15">
        <v>-5</v>
      </c>
      <c r="J69" s="15">
        <v>-5</v>
      </c>
      <c r="K69" s="15">
        <v>-5</v>
      </c>
      <c r="L69" s="15">
        <v>-35</v>
      </c>
      <c r="M69" s="15">
        <v>-45</v>
      </c>
      <c r="N69" s="15">
        <v>-47</v>
      </c>
      <c r="O69" s="15">
        <v>-42</v>
      </c>
      <c r="P69" s="15">
        <v>-4.5</v>
      </c>
      <c r="Q69" s="15">
        <v>-5</v>
      </c>
      <c r="R69" s="15">
        <v>-5</v>
      </c>
      <c r="S69" s="15">
        <v>-5</v>
      </c>
      <c r="T69" s="15">
        <v>-5</v>
      </c>
      <c r="U69" s="15">
        <v>-7.5</v>
      </c>
      <c r="V69" s="15">
        <v>-8.5</v>
      </c>
      <c r="W69" s="15">
        <v>-6.5</v>
      </c>
      <c r="X69" s="15">
        <v>-11</v>
      </c>
      <c r="Y69" s="15">
        <v>-13.5</v>
      </c>
      <c r="Z69" s="15">
        <v>-7</v>
      </c>
      <c r="AA69" s="15">
        <v>-11</v>
      </c>
      <c r="AB69" s="15">
        <v>-42</v>
      </c>
      <c r="AC69" s="15">
        <v>-44</v>
      </c>
      <c r="AD69" s="15">
        <v>-46</v>
      </c>
      <c r="AE69" s="15">
        <v>-48</v>
      </c>
      <c r="AF69" s="15">
        <v>-48</v>
      </c>
      <c r="AG69" s="15">
        <v>-50</v>
      </c>
    </row>
    <row r="70" spans="1:33" x14ac:dyDescent="0.25">
      <c r="A70" s="5">
        <v>59</v>
      </c>
      <c r="B70" s="5" t="s">
        <v>67</v>
      </c>
      <c r="C70" s="15">
        <v>-47</v>
      </c>
      <c r="D70" s="15">
        <v>-44</v>
      </c>
      <c r="E70" s="15">
        <v>-44</v>
      </c>
      <c r="F70" s="15">
        <v>-44</v>
      </c>
      <c r="G70" s="15">
        <v>-5</v>
      </c>
      <c r="H70" s="15">
        <v>-5</v>
      </c>
      <c r="I70" s="15">
        <v>-5</v>
      </c>
      <c r="J70" s="15">
        <v>-5</v>
      </c>
      <c r="K70" s="15">
        <v>-5</v>
      </c>
      <c r="L70" s="15">
        <v>-35</v>
      </c>
      <c r="M70" s="15">
        <v>-45</v>
      </c>
      <c r="N70" s="15">
        <v>-47</v>
      </c>
      <c r="O70" s="15">
        <v>-42</v>
      </c>
      <c r="P70" s="15">
        <v>-4.5</v>
      </c>
      <c r="Q70" s="15">
        <v>-5</v>
      </c>
      <c r="R70" s="15">
        <v>-5</v>
      </c>
      <c r="S70" s="15">
        <v>-5</v>
      </c>
      <c r="T70" s="15">
        <v>-5</v>
      </c>
      <c r="U70" s="15">
        <v>-7.5</v>
      </c>
      <c r="V70" s="15">
        <v>-8.5</v>
      </c>
      <c r="W70" s="15">
        <v>-6.5</v>
      </c>
      <c r="X70" s="15">
        <v>-11</v>
      </c>
      <c r="Y70" s="15">
        <v>-13.5</v>
      </c>
      <c r="Z70" s="15">
        <v>-7</v>
      </c>
      <c r="AA70" s="15">
        <v>-11</v>
      </c>
      <c r="AB70" s="15">
        <v>-42</v>
      </c>
      <c r="AC70" s="15">
        <v>-44</v>
      </c>
      <c r="AD70" s="15">
        <v>-46</v>
      </c>
      <c r="AE70" s="15">
        <v>-48</v>
      </c>
      <c r="AF70" s="15">
        <v>-48</v>
      </c>
      <c r="AG70" s="15">
        <v>-50</v>
      </c>
    </row>
    <row r="71" spans="1:33" x14ac:dyDescent="0.25">
      <c r="A71" s="5">
        <v>60</v>
      </c>
      <c r="B71" s="5" t="s">
        <v>68</v>
      </c>
      <c r="C71" s="15">
        <v>-47</v>
      </c>
      <c r="D71" s="15">
        <v>-44</v>
      </c>
      <c r="E71" s="15">
        <v>-44</v>
      </c>
      <c r="F71" s="15">
        <v>-44</v>
      </c>
      <c r="G71" s="15">
        <v>-5</v>
      </c>
      <c r="H71" s="15">
        <v>-5</v>
      </c>
      <c r="I71" s="15">
        <v>-5</v>
      </c>
      <c r="J71" s="15">
        <v>-5</v>
      </c>
      <c r="K71" s="15">
        <v>-5</v>
      </c>
      <c r="L71" s="15">
        <v>-35</v>
      </c>
      <c r="M71" s="15">
        <v>-45</v>
      </c>
      <c r="N71" s="15">
        <v>-47</v>
      </c>
      <c r="O71" s="15">
        <v>-42</v>
      </c>
      <c r="P71" s="15">
        <v>-4.5</v>
      </c>
      <c r="Q71" s="15">
        <v>-5</v>
      </c>
      <c r="R71" s="15">
        <v>-5</v>
      </c>
      <c r="S71" s="15">
        <v>-5</v>
      </c>
      <c r="T71" s="15">
        <v>-5</v>
      </c>
      <c r="U71" s="15">
        <v>-7.5</v>
      </c>
      <c r="V71" s="15">
        <v>-8.5</v>
      </c>
      <c r="W71" s="15">
        <v>-6.5</v>
      </c>
      <c r="X71" s="15">
        <v>-11</v>
      </c>
      <c r="Y71" s="15">
        <v>-13.5</v>
      </c>
      <c r="Z71" s="15">
        <v>-7</v>
      </c>
      <c r="AA71" s="15">
        <v>-11</v>
      </c>
      <c r="AB71" s="15">
        <v>-42</v>
      </c>
      <c r="AC71" s="15">
        <v>-44</v>
      </c>
      <c r="AD71" s="15">
        <v>-46</v>
      </c>
      <c r="AE71" s="15">
        <v>-48</v>
      </c>
      <c r="AF71" s="15">
        <v>-48</v>
      </c>
      <c r="AG71" s="15">
        <v>-50</v>
      </c>
    </row>
    <row r="72" spans="1:33" x14ac:dyDescent="0.25">
      <c r="A72" s="5">
        <v>61</v>
      </c>
      <c r="B72" s="5" t="s">
        <v>69</v>
      </c>
      <c r="C72" s="15">
        <v>-47</v>
      </c>
      <c r="D72" s="15">
        <v>-44</v>
      </c>
      <c r="E72" s="15">
        <v>-44</v>
      </c>
      <c r="F72" s="15">
        <v>-44</v>
      </c>
      <c r="G72" s="15">
        <v>-5</v>
      </c>
      <c r="H72" s="15">
        <v>-5</v>
      </c>
      <c r="I72" s="15">
        <v>-5</v>
      </c>
      <c r="J72" s="15">
        <v>-5</v>
      </c>
      <c r="K72" s="15">
        <v>-5</v>
      </c>
      <c r="L72" s="15">
        <v>-35</v>
      </c>
      <c r="M72" s="15">
        <v>-45</v>
      </c>
      <c r="N72" s="15">
        <v>-47</v>
      </c>
      <c r="O72" s="15">
        <v>-42</v>
      </c>
      <c r="P72" s="15">
        <v>-4.5</v>
      </c>
      <c r="Q72" s="15">
        <v>-5</v>
      </c>
      <c r="R72" s="15">
        <v>-5</v>
      </c>
      <c r="S72" s="15">
        <v>-5</v>
      </c>
      <c r="T72" s="15">
        <v>-5</v>
      </c>
      <c r="U72" s="15">
        <v>-7.5</v>
      </c>
      <c r="V72" s="15">
        <v>-8.5</v>
      </c>
      <c r="W72" s="15">
        <v>-6.5</v>
      </c>
      <c r="X72" s="15">
        <v>-11</v>
      </c>
      <c r="Y72" s="15">
        <v>-13.5</v>
      </c>
      <c r="Z72" s="15">
        <v>-7</v>
      </c>
      <c r="AA72" s="15">
        <v>-11</v>
      </c>
      <c r="AB72" s="15">
        <v>-42</v>
      </c>
      <c r="AC72" s="15">
        <v>-44</v>
      </c>
      <c r="AD72" s="15">
        <v>-46</v>
      </c>
      <c r="AE72" s="15">
        <v>-48</v>
      </c>
      <c r="AF72" s="15">
        <v>-48</v>
      </c>
      <c r="AG72" s="15">
        <v>-50</v>
      </c>
    </row>
    <row r="73" spans="1:33" x14ac:dyDescent="0.25">
      <c r="A73" s="5">
        <v>62</v>
      </c>
      <c r="B73" s="5" t="s">
        <v>70</v>
      </c>
      <c r="C73" s="15">
        <v>-47</v>
      </c>
      <c r="D73" s="15">
        <v>-44</v>
      </c>
      <c r="E73" s="15">
        <v>-44</v>
      </c>
      <c r="F73" s="15">
        <v>-44</v>
      </c>
      <c r="G73" s="15">
        <v>-5</v>
      </c>
      <c r="H73" s="15">
        <v>-5</v>
      </c>
      <c r="I73" s="15">
        <v>-5</v>
      </c>
      <c r="J73" s="15">
        <v>-5</v>
      </c>
      <c r="K73" s="15">
        <v>-5</v>
      </c>
      <c r="L73" s="15">
        <v>-35</v>
      </c>
      <c r="M73" s="15">
        <v>-45</v>
      </c>
      <c r="N73" s="15">
        <v>-47</v>
      </c>
      <c r="O73" s="15">
        <v>-42</v>
      </c>
      <c r="P73" s="15">
        <v>-4.5</v>
      </c>
      <c r="Q73" s="15">
        <v>-5</v>
      </c>
      <c r="R73" s="15">
        <v>-5</v>
      </c>
      <c r="S73" s="15">
        <v>-5</v>
      </c>
      <c r="T73" s="15">
        <v>-5</v>
      </c>
      <c r="U73" s="15">
        <v>-7.5</v>
      </c>
      <c r="V73" s="15">
        <v>-8.5</v>
      </c>
      <c r="W73" s="15">
        <v>-6.5</v>
      </c>
      <c r="X73" s="15">
        <v>-11</v>
      </c>
      <c r="Y73" s="15">
        <v>-13.5</v>
      </c>
      <c r="Z73" s="15">
        <v>-7</v>
      </c>
      <c r="AA73" s="15">
        <v>-11</v>
      </c>
      <c r="AB73" s="15">
        <v>-42</v>
      </c>
      <c r="AC73" s="15">
        <v>-44</v>
      </c>
      <c r="AD73" s="15">
        <v>-46</v>
      </c>
      <c r="AE73" s="15">
        <v>-48</v>
      </c>
      <c r="AF73" s="15">
        <v>-48</v>
      </c>
      <c r="AG73" s="15">
        <v>-50</v>
      </c>
    </row>
    <row r="74" spans="1:33" x14ac:dyDescent="0.25">
      <c r="A74" s="5">
        <v>63</v>
      </c>
      <c r="B74" s="5" t="s">
        <v>71</v>
      </c>
      <c r="C74" s="15">
        <v>-47</v>
      </c>
      <c r="D74" s="15">
        <v>-44</v>
      </c>
      <c r="E74" s="15">
        <v>-44</v>
      </c>
      <c r="F74" s="15">
        <v>-44</v>
      </c>
      <c r="G74" s="15">
        <v>-5</v>
      </c>
      <c r="H74" s="15">
        <v>-5</v>
      </c>
      <c r="I74" s="15">
        <v>-5</v>
      </c>
      <c r="J74" s="15">
        <v>-5</v>
      </c>
      <c r="K74" s="15">
        <v>-5</v>
      </c>
      <c r="L74" s="15">
        <v>-35</v>
      </c>
      <c r="M74" s="15">
        <v>-45</v>
      </c>
      <c r="N74" s="15">
        <v>-47</v>
      </c>
      <c r="O74" s="15">
        <v>-42</v>
      </c>
      <c r="P74" s="15">
        <v>-4.5</v>
      </c>
      <c r="Q74" s="15">
        <v>-5</v>
      </c>
      <c r="R74" s="15">
        <v>-5</v>
      </c>
      <c r="S74" s="15">
        <v>-5</v>
      </c>
      <c r="T74" s="15">
        <v>-5</v>
      </c>
      <c r="U74" s="15">
        <v>-7.5</v>
      </c>
      <c r="V74" s="15">
        <v>-8.5</v>
      </c>
      <c r="W74" s="15">
        <v>-6.5</v>
      </c>
      <c r="X74" s="15">
        <v>-11</v>
      </c>
      <c r="Y74" s="15">
        <v>-13.5</v>
      </c>
      <c r="Z74" s="15">
        <v>-7</v>
      </c>
      <c r="AA74" s="15">
        <v>-11</v>
      </c>
      <c r="AB74" s="15">
        <v>-42</v>
      </c>
      <c r="AC74" s="15">
        <v>-44</v>
      </c>
      <c r="AD74" s="15">
        <v>-46</v>
      </c>
      <c r="AE74" s="15">
        <v>-48</v>
      </c>
      <c r="AF74" s="15">
        <v>-48</v>
      </c>
      <c r="AG74" s="15">
        <v>-50</v>
      </c>
    </row>
    <row r="75" spans="1:33" x14ac:dyDescent="0.25">
      <c r="A75" s="5">
        <v>64</v>
      </c>
      <c r="B75" s="5" t="s">
        <v>72</v>
      </c>
      <c r="C75" s="15">
        <v>-47</v>
      </c>
      <c r="D75" s="15">
        <v>-44</v>
      </c>
      <c r="E75" s="15">
        <v>-44</v>
      </c>
      <c r="F75" s="15">
        <v>-44</v>
      </c>
      <c r="G75" s="15">
        <v>-5</v>
      </c>
      <c r="H75" s="15">
        <v>-5</v>
      </c>
      <c r="I75" s="15">
        <v>-5</v>
      </c>
      <c r="J75" s="15">
        <v>-5</v>
      </c>
      <c r="K75" s="15">
        <v>-5</v>
      </c>
      <c r="L75" s="15">
        <v>-35</v>
      </c>
      <c r="M75" s="15">
        <v>-45</v>
      </c>
      <c r="N75" s="15">
        <v>-47</v>
      </c>
      <c r="O75" s="15">
        <v>-42</v>
      </c>
      <c r="P75" s="15">
        <v>-4.5</v>
      </c>
      <c r="Q75" s="15">
        <v>-5</v>
      </c>
      <c r="R75" s="15">
        <v>-5</v>
      </c>
      <c r="S75" s="15">
        <v>-5</v>
      </c>
      <c r="T75" s="15">
        <v>-5</v>
      </c>
      <c r="U75" s="15">
        <v>-7.5</v>
      </c>
      <c r="V75" s="15">
        <v>-8.5</v>
      </c>
      <c r="W75" s="15">
        <v>-6.5</v>
      </c>
      <c r="X75" s="15">
        <v>-11</v>
      </c>
      <c r="Y75" s="15">
        <v>-13.5</v>
      </c>
      <c r="Z75" s="15">
        <v>-7</v>
      </c>
      <c r="AA75" s="15">
        <v>-11</v>
      </c>
      <c r="AB75" s="15">
        <v>-42</v>
      </c>
      <c r="AC75" s="15">
        <v>-44</v>
      </c>
      <c r="AD75" s="15">
        <v>-46</v>
      </c>
      <c r="AE75" s="15">
        <v>-48</v>
      </c>
      <c r="AF75" s="15">
        <v>-48</v>
      </c>
      <c r="AG75" s="15">
        <v>-50</v>
      </c>
    </row>
    <row r="76" spans="1:33" x14ac:dyDescent="0.25">
      <c r="A76" s="5">
        <v>65</v>
      </c>
      <c r="B76" s="5" t="s">
        <v>73</v>
      </c>
      <c r="C76" s="15">
        <v>-47</v>
      </c>
      <c r="D76" s="15">
        <v>-44</v>
      </c>
      <c r="E76" s="15">
        <v>-44</v>
      </c>
      <c r="F76" s="15">
        <v>-44</v>
      </c>
      <c r="G76" s="15">
        <v>-5</v>
      </c>
      <c r="H76" s="15">
        <v>-5</v>
      </c>
      <c r="I76" s="15">
        <v>-5</v>
      </c>
      <c r="J76" s="15">
        <v>-5</v>
      </c>
      <c r="K76" s="15">
        <v>-5</v>
      </c>
      <c r="L76" s="15">
        <v>-35</v>
      </c>
      <c r="M76" s="15">
        <v>-45</v>
      </c>
      <c r="N76" s="15">
        <v>-47</v>
      </c>
      <c r="O76" s="15">
        <v>-42</v>
      </c>
      <c r="P76" s="15">
        <v>-4.5</v>
      </c>
      <c r="Q76" s="15">
        <v>-5</v>
      </c>
      <c r="R76" s="15">
        <v>-5</v>
      </c>
      <c r="S76" s="15">
        <v>-5</v>
      </c>
      <c r="T76" s="15">
        <v>-5</v>
      </c>
      <c r="U76" s="15">
        <v>-7.5</v>
      </c>
      <c r="V76" s="15">
        <v>-8.5</v>
      </c>
      <c r="W76" s="15">
        <v>-6.5</v>
      </c>
      <c r="X76" s="15">
        <v>-11</v>
      </c>
      <c r="Y76" s="15">
        <v>-13.5</v>
      </c>
      <c r="Z76" s="15">
        <v>-7</v>
      </c>
      <c r="AA76" s="15">
        <v>-11</v>
      </c>
      <c r="AB76" s="15">
        <v>-42</v>
      </c>
      <c r="AC76" s="15">
        <v>-44</v>
      </c>
      <c r="AD76" s="15">
        <v>-46</v>
      </c>
      <c r="AE76" s="15">
        <v>-48</v>
      </c>
      <c r="AF76" s="15">
        <v>-48</v>
      </c>
      <c r="AG76" s="15">
        <v>-50</v>
      </c>
    </row>
    <row r="77" spans="1:33" x14ac:dyDescent="0.25">
      <c r="A77" s="5">
        <v>66</v>
      </c>
      <c r="B77" s="5" t="s">
        <v>74</v>
      </c>
      <c r="C77" s="15">
        <v>-47</v>
      </c>
      <c r="D77" s="15">
        <v>-44</v>
      </c>
      <c r="E77" s="15">
        <v>-44</v>
      </c>
      <c r="F77" s="15">
        <v>-44</v>
      </c>
      <c r="G77" s="15">
        <v>-5</v>
      </c>
      <c r="H77" s="15">
        <v>-5</v>
      </c>
      <c r="I77" s="15">
        <v>-5</v>
      </c>
      <c r="J77" s="15">
        <v>-5</v>
      </c>
      <c r="K77" s="15">
        <v>-5</v>
      </c>
      <c r="L77" s="15">
        <v>-35</v>
      </c>
      <c r="M77" s="15">
        <v>-45</v>
      </c>
      <c r="N77" s="15">
        <v>-47</v>
      </c>
      <c r="O77" s="15">
        <v>-42</v>
      </c>
      <c r="P77" s="15">
        <v>-4.5</v>
      </c>
      <c r="Q77" s="15">
        <v>-5</v>
      </c>
      <c r="R77" s="15">
        <v>-5</v>
      </c>
      <c r="S77" s="15">
        <v>-5</v>
      </c>
      <c r="T77" s="15">
        <v>-5</v>
      </c>
      <c r="U77" s="15">
        <v>-7.5</v>
      </c>
      <c r="V77" s="15">
        <v>-8.5</v>
      </c>
      <c r="W77" s="15">
        <v>-6.5</v>
      </c>
      <c r="X77" s="15">
        <v>-11</v>
      </c>
      <c r="Y77" s="15">
        <v>-13.5</v>
      </c>
      <c r="Z77" s="15">
        <v>-7</v>
      </c>
      <c r="AA77" s="15">
        <v>-11</v>
      </c>
      <c r="AB77" s="15">
        <v>-42</v>
      </c>
      <c r="AC77" s="15">
        <v>-44</v>
      </c>
      <c r="AD77" s="15">
        <v>-46</v>
      </c>
      <c r="AE77" s="15">
        <v>-48</v>
      </c>
      <c r="AF77" s="15">
        <v>-48</v>
      </c>
      <c r="AG77" s="15">
        <v>-50</v>
      </c>
    </row>
    <row r="78" spans="1:33" x14ac:dyDescent="0.25">
      <c r="A78" s="5">
        <v>67</v>
      </c>
      <c r="B78" s="5" t="s">
        <v>75</v>
      </c>
      <c r="C78" s="15">
        <v>-44</v>
      </c>
      <c r="D78" s="15">
        <v>-44</v>
      </c>
      <c r="E78" s="15">
        <v>-44</v>
      </c>
      <c r="F78" s="15">
        <v>-44</v>
      </c>
      <c r="G78" s="15">
        <v>-5</v>
      </c>
      <c r="H78" s="15">
        <v>-5</v>
      </c>
      <c r="I78" s="15">
        <v>-5</v>
      </c>
      <c r="J78" s="15">
        <v>-5</v>
      </c>
      <c r="K78" s="15">
        <v>-5</v>
      </c>
      <c r="L78" s="15">
        <v>-35</v>
      </c>
      <c r="M78" s="15">
        <v>-45</v>
      </c>
      <c r="N78" s="15">
        <v>-47</v>
      </c>
      <c r="O78" s="15">
        <v>-42</v>
      </c>
      <c r="P78" s="15">
        <v>-4.5</v>
      </c>
      <c r="Q78" s="15">
        <v>-5</v>
      </c>
      <c r="R78" s="15">
        <v>-5</v>
      </c>
      <c r="S78" s="15">
        <v>-5</v>
      </c>
      <c r="T78" s="15">
        <v>-5</v>
      </c>
      <c r="U78" s="15">
        <v>-7.5</v>
      </c>
      <c r="V78" s="15">
        <v>-8.5</v>
      </c>
      <c r="W78" s="15">
        <v>-6.5</v>
      </c>
      <c r="X78" s="15">
        <v>-11</v>
      </c>
      <c r="Y78" s="15">
        <v>-13.5</v>
      </c>
      <c r="Z78" s="15">
        <v>-7</v>
      </c>
      <c r="AA78" s="15">
        <v>-11</v>
      </c>
      <c r="AB78" s="15">
        <v>-42</v>
      </c>
      <c r="AC78" s="15">
        <v>-44</v>
      </c>
      <c r="AD78" s="15">
        <v>-46</v>
      </c>
      <c r="AE78" s="15">
        <v>-48</v>
      </c>
      <c r="AF78" s="15">
        <v>-48</v>
      </c>
      <c r="AG78" s="15">
        <v>-50</v>
      </c>
    </row>
    <row r="79" spans="1:33" x14ac:dyDescent="0.25">
      <c r="A79" s="5">
        <v>68</v>
      </c>
      <c r="B79" s="5" t="s">
        <v>76</v>
      </c>
      <c r="C79" s="15">
        <v>-44</v>
      </c>
      <c r="D79" s="15">
        <v>-44</v>
      </c>
      <c r="E79" s="15">
        <v>-44</v>
      </c>
      <c r="F79" s="15">
        <v>-44</v>
      </c>
      <c r="G79" s="15">
        <v>-5</v>
      </c>
      <c r="H79" s="15">
        <v>-5</v>
      </c>
      <c r="I79" s="15">
        <v>-5</v>
      </c>
      <c r="J79" s="15">
        <v>-5</v>
      </c>
      <c r="K79" s="15">
        <v>-5</v>
      </c>
      <c r="L79" s="15">
        <v>-35</v>
      </c>
      <c r="M79" s="15">
        <v>-45</v>
      </c>
      <c r="N79" s="15">
        <v>-47</v>
      </c>
      <c r="O79" s="15">
        <v>-42</v>
      </c>
      <c r="P79" s="15">
        <v>-4.5</v>
      </c>
      <c r="Q79" s="15">
        <v>-5</v>
      </c>
      <c r="R79" s="15">
        <v>-5</v>
      </c>
      <c r="S79" s="15">
        <v>-5</v>
      </c>
      <c r="T79" s="15">
        <v>-5</v>
      </c>
      <c r="U79" s="15">
        <v>-7.5</v>
      </c>
      <c r="V79" s="15">
        <v>-8.5</v>
      </c>
      <c r="W79" s="15">
        <v>-6.5</v>
      </c>
      <c r="X79" s="15">
        <v>-11</v>
      </c>
      <c r="Y79" s="15">
        <v>-13.5</v>
      </c>
      <c r="Z79" s="15">
        <v>-7</v>
      </c>
      <c r="AA79" s="15">
        <v>-11</v>
      </c>
      <c r="AB79" s="15">
        <v>-42</v>
      </c>
      <c r="AC79" s="15">
        <v>-44</v>
      </c>
      <c r="AD79" s="15">
        <v>-46</v>
      </c>
      <c r="AE79" s="15">
        <v>-48</v>
      </c>
      <c r="AF79" s="15">
        <v>-48</v>
      </c>
      <c r="AG79" s="15">
        <v>-50</v>
      </c>
    </row>
    <row r="80" spans="1:33" x14ac:dyDescent="0.25">
      <c r="A80" s="5">
        <v>69</v>
      </c>
      <c r="B80" s="5" t="s">
        <v>77</v>
      </c>
      <c r="C80" s="15">
        <v>-44</v>
      </c>
      <c r="D80" s="15">
        <v>-44</v>
      </c>
      <c r="E80" s="15">
        <v>-44</v>
      </c>
      <c r="F80" s="15">
        <v>-44</v>
      </c>
      <c r="G80" s="15">
        <v>-5</v>
      </c>
      <c r="H80" s="15">
        <v>-5</v>
      </c>
      <c r="I80" s="15">
        <v>-5</v>
      </c>
      <c r="J80" s="15">
        <v>-5</v>
      </c>
      <c r="K80" s="15">
        <v>-5</v>
      </c>
      <c r="L80" s="15">
        <v>-35</v>
      </c>
      <c r="M80" s="15">
        <v>-45</v>
      </c>
      <c r="N80" s="15">
        <v>-47</v>
      </c>
      <c r="O80" s="15">
        <v>-42</v>
      </c>
      <c r="P80" s="15">
        <v>-4.5</v>
      </c>
      <c r="Q80" s="15">
        <v>-5</v>
      </c>
      <c r="R80" s="15">
        <v>-5</v>
      </c>
      <c r="S80" s="15">
        <v>-5</v>
      </c>
      <c r="T80" s="15">
        <v>-5</v>
      </c>
      <c r="U80" s="15">
        <v>-7.5</v>
      </c>
      <c r="V80" s="15">
        <v>-8.5</v>
      </c>
      <c r="W80" s="15">
        <v>-6.5</v>
      </c>
      <c r="X80" s="15">
        <v>-11</v>
      </c>
      <c r="Y80" s="15">
        <v>-13.5</v>
      </c>
      <c r="Z80" s="15">
        <v>-7</v>
      </c>
      <c r="AA80" s="15">
        <v>-11</v>
      </c>
      <c r="AB80" s="15">
        <v>-42</v>
      </c>
      <c r="AC80" s="15">
        <v>-44</v>
      </c>
      <c r="AD80" s="15">
        <v>-46</v>
      </c>
      <c r="AE80" s="15">
        <v>-48</v>
      </c>
      <c r="AF80" s="15">
        <v>-48</v>
      </c>
      <c r="AG80" s="15">
        <v>-50</v>
      </c>
    </row>
    <row r="81" spans="1:33" x14ac:dyDescent="0.25">
      <c r="A81" s="5">
        <v>70</v>
      </c>
      <c r="B81" s="5" t="s">
        <v>78</v>
      </c>
      <c r="C81" s="15">
        <v>-44</v>
      </c>
      <c r="D81" s="15">
        <v>-44</v>
      </c>
      <c r="E81" s="15">
        <v>-44</v>
      </c>
      <c r="F81" s="15">
        <v>-44</v>
      </c>
      <c r="G81" s="15">
        <v>-5</v>
      </c>
      <c r="H81" s="15">
        <v>-5</v>
      </c>
      <c r="I81" s="15">
        <v>-5</v>
      </c>
      <c r="J81" s="15">
        <v>-5</v>
      </c>
      <c r="K81" s="15">
        <v>-5</v>
      </c>
      <c r="L81" s="15">
        <v>-35</v>
      </c>
      <c r="M81" s="15">
        <v>-45</v>
      </c>
      <c r="N81" s="15">
        <v>-47</v>
      </c>
      <c r="O81" s="15">
        <v>-42</v>
      </c>
      <c r="P81" s="15">
        <v>-4.5</v>
      </c>
      <c r="Q81" s="15">
        <v>-5</v>
      </c>
      <c r="R81" s="15">
        <v>-5</v>
      </c>
      <c r="S81" s="15">
        <v>-5</v>
      </c>
      <c r="T81" s="15">
        <v>-5</v>
      </c>
      <c r="U81" s="15">
        <v>-7.5</v>
      </c>
      <c r="V81" s="15">
        <v>-8.5</v>
      </c>
      <c r="W81" s="15">
        <v>-6.5</v>
      </c>
      <c r="X81" s="15">
        <v>-11</v>
      </c>
      <c r="Y81" s="15">
        <v>-13.5</v>
      </c>
      <c r="Z81" s="15">
        <v>-7</v>
      </c>
      <c r="AA81" s="15">
        <v>-11</v>
      </c>
      <c r="AB81" s="15">
        <v>-42</v>
      </c>
      <c r="AC81" s="15">
        <v>-44</v>
      </c>
      <c r="AD81" s="15">
        <v>-46</v>
      </c>
      <c r="AE81" s="15">
        <v>-48</v>
      </c>
      <c r="AF81" s="15">
        <v>-48</v>
      </c>
      <c r="AG81" s="15">
        <v>-50</v>
      </c>
    </row>
    <row r="82" spans="1:33" x14ac:dyDescent="0.25">
      <c r="A82" s="5">
        <v>71</v>
      </c>
      <c r="B82" s="5" t="s">
        <v>79</v>
      </c>
      <c r="C82" s="15">
        <v>-44</v>
      </c>
      <c r="D82" s="15">
        <v>-44</v>
      </c>
      <c r="E82" s="15">
        <v>-44</v>
      </c>
      <c r="F82" s="15">
        <v>-44</v>
      </c>
      <c r="G82" s="15">
        <v>-5</v>
      </c>
      <c r="H82" s="15">
        <v>-5</v>
      </c>
      <c r="I82" s="15">
        <v>-5</v>
      </c>
      <c r="J82" s="15">
        <v>-5</v>
      </c>
      <c r="K82" s="15">
        <v>-5</v>
      </c>
      <c r="L82" s="15">
        <v>-35</v>
      </c>
      <c r="M82" s="15">
        <v>-45</v>
      </c>
      <c r="N82" s="15">
        <v>-47</v>
      </c>
      <c r="O82" s="15">
        <v>-42</v>
      </c>
      <c r="P82" s="15">
        <v>-4.5</v>
      </c>
      <c r="Q82" s="15">
        <v>-5</v>
      </c>
      <c r="R82" s="15">
        <v>-5</v>
      </c>
      <c r="S82" s="15">
        <v>-5</v>
      </c>
      <c r="T82" s="15">
        <v>-5</v>
      </c>
      <c r="U82" s="15">
        <v>-7.5</v>
      </c>
      <c r="V82" s="15">
        <v>-8.5</v>
      </c>
      <c r="W82" s="15">
        <v>-6.5</v>
      </c>
      <c r="X82" s="15">
        <v>-11</v>
      </c>
      <c r="Y82" s="15">
        <v>-13.5</v>
      </c>
      <c r="Z82" s="15">
        <v>-7</v>
      </c>
      <c r="AA82" s="15">
        <v>-11</v>
      </c>
      <c r="AB82" s="15">
        <v>-42</v>
      </c>
      <c r="AC82" s="15">
        <v>-44</v>
      </c>
      <c r="AD82" s="15">
        <v>-46</v>
      </c>
      <c r="AE82" s="15">
        <v>-48</v>
      </c>
      <c r="AF82" s="15">
        <v>-48</v>
      </c>
      <c r="AG82" s="15">
        <v>-50</v>
      </c>
    </row>
    <row r="83" spans="1:33" x14ac:dyDescent="0.25">
      <c r="A83" s="5">
        <v>72</v>
      </c>
      <c r="B83" s="5" t="s">
        <v>80</v>
      </c>
      <c r="C83" s="15">
        <v>-44</v>
      </c>
      <c r="D83" s="15">
        <v>-44</v>
      </c>
      <c r="E83" s="15">
        <v>-44</v>
      </c>
      <c r="F83" s="15">
        <v>-44</v>
      </c>
      <c r="G83" s="15">
        <v>-5</v>
      </c>
      <c r="H83" s="15">
        <v>-5</v>
      </c>
      <c r="I83" s="15">
        <v>-5</v>
      </c>
      <c r="J83" s="15">
        <v>-5</v>
      </c>
      <c r="K83" s="15">
        <v>-5</v>
      </c>
      <c r="L83" s="15">
        <v>-35</v>
      </c>
      <c r="M83" s="15">
        <v>-45</v>
      </c>
      <c r="N83" s="15">
        <v>-47</v>
      </c>
      <c r="O83" s="15">
        <v>-42</v>
      </c>
      <c r="P83" s="15">
        <v>-4.5</v>
      </c>
      <c r="Q83" s="15">
        <v>-5</v>
      </c>
      <c r="R83" s="15">
        <v>-5</v>
      </c>
      <c r="S83" s="15">
        <v>-5</v>
      </c>
      <c r="T83" s="15">
        <v>-5</v>
      </c>
      <c r="U83" s="15">
        <v>-7.5</v>
      </c>
      <c r="V83" s="15">
        <v>-8.5</v>
      </c>
      <c r="W83" s="15">
        <v>-6.5</v>
      </c>
      <c r="X83" s="15">
        <v>-11</v>
      </c>
      <c r="Y83" s="15">
        <v>-13.5</v>
      </c>
      <c r="Z83" s="15">
        <v>-7</v>
      </c>
      <c r="AA83" s="15">
        <v>-11</v>
      </c>
      <c r="AB83" s="15">
        <v>-42</v>
      </c>
      <c r="AC83" s="15">
        <v>-44</v>
      </c>
      <c r="AD83" s="15">
        <v>-46</v>
      </c>
      <c r="AE83" s="15">
        <v>-48</v>
      </c>
      <c r="AF83" s="15">
        <v>-48</v>
      </c>
      <c r="AG83" s="15">
        <v>-50</v>
      </c>
    </row>
    <row r="84" spans="1:33" x14ac:dyDescent="0.25">
      <c r="A84" s="5">
        <v>73</v>
      </c>
      <c r="B84" s="5" t="s">
        <v>81</v>
      </c>
      <c r="C84" s="15">
        <v>-44</v>
      </c>
      <c r="D84" s="15">
        <v>-44</v>
      </c>
      <c r="E84" s="15">
        <v>-44</v>
      </c>
      <c r="F84" s="15">
        <v>-44</v>
      </c>
      <c r="G84" s="15">
        <v>-5</v>
      </c>
      <c r="H84" s="15">
        <v>-5</v>
      </c>
      <c r="I84" s="15">
        <v>0</v>
      </c>
      <c r="J84" s="15">
        <v>-5</v>
      </c>
      <c r="K84" s="15">
        <v>-30</v>
      </c>
      <c r="L84" s="15">
        <v>-35</v>
      </c>
      <c r="M84" s="15">
        <v>-45</v>
      </c>
      <c r="N84" s="15">
        <v>-47</v>
      </c>
      <c r="O84" s="15">
        <v>-42</v>
      </c>
      <c r="P84" s="15">
        <v>-4.5</v>
      </c>
      <c r="Q84" s="15">
        <v>-5</v>
      </c>
      <c r="R84" s="15">
        <v>-5</v>
      </c>
      <c r="S84" s="15">
        <v>-5</v>
      </c>
      <c r="T84" s="15">
        <v>-5</v>
      </c>
      <c r="U84" s="15">
        <v>-7.5</v>
      </c>
      <c r="V84" s="15">
        <v>-8.5</v>
      </c>
      <c r="W84" s="15">
        <v>-6.5</v>
      </c>
      <c r="X84" s="15">
        <v>-11</v>
      </c>
      <c r="Y84" s="15">
        <v>-13.5</v>
      </c>
      <c r="Z84" s="15">
        <v>-7</v>
      </c>
      <c r="AA84" s="15">
        <v>-11</v>
      </c>
      <c r="AB84" s="15">
        <v>-42</v>
      </c>
      <c r="AC84" s="15">
        <v>-44</v>
      </c>
      <c r="AD84" s="15">
        <v>-46</v>
      </c>
      <c r="AE84" s="15">
        <v>-48</v>
      </c>
      <c r="AF84" s="15">
        <v>-48</v>
      </c>
      <c r="AG84" s="15">
        <v>-50</v>
      </c>
    </row>
    <row r="85" spans="1:33" x14ac:dyDescent="0.25">
      <c r="A85" s="5">
        <v>74</v>
      </c>
      <c r="B85" s="5" t="s">
        <v>82</v>
      </c>
      <c r="C85" s="15">
        <v>-44</v>
      </c>
      <c r="D85" s="15">
        <v>-44</v>
      </c>
      <c r="E85" s="15">
        <v>-44</v>
      </c>
      <c r="F85" s="15">
        <v>-44</v>
      </c>
      <c r="G85" s="15">
        <v>-5</v>
      </c>
      <c r="H85" s="15">
        <v>-5</v>
      </c>
      <c r="I85" s="15">
        <v>0</v>
      </c>
      <c r="J85" s="15">
        <v>-5</v>
      </c>
      <c r="K85" s="15">
        <v>-30</v>
      </c>
      <c r="L85" s="15">
        <v>-35</v>
      </c>
      <c r="M85" s="15">
        <v>-45</v>
      </c>
      <c r="N85" s="15">
        <v>-47</v>
      </c>
      <c r="O85" s="15">
        <v>-42</v>
      </c>
      <c r="P85" s="15">
        <v>-4.5</v>
      </c>
      <c r="Q85" s="15">
        <v>-5</v>
      </c>
      <c r="R85" s="15">
        <v>-5</v>
      </c>
      <c r="S85" s="15">
        <v>-5</v>
      </c>
      <c r="T85" s="15">
        <v>-5</v>
      </c>
      <c r="U85" s="15">
        <v>-7.5</v>
      </c>
      <c r="V85" s="15">
        <v>-8.5</v>
      </c>
      <c r="W85" s="15">
        <v>-6.5</v>
      </c>
      <c r="X85" s="15">
        <v>-11</v>
      </c>
      <c r="Y85" s="15">
        <v>-13.5</v>
      </c>
      <c r="Z85" s="15">
        <v>-7</v>
      </c>
      <c r="AA85" s="15">
        <v>-11</v>
      </c>
      <c r="AB85" s="15">
        <v>-42</v>
      </c>
      <c r="AC85" s="15">
        <v>-44</v>
      </c>
      <c r="AD85" s="15">
        <v>-46</v>
      </c>
      <c r="AE85" s="15">
        <v>-48</v>
      </c>
      <c r="AF85" s="15">
        <v>-48</v>
      </c>
      <c r="AG85" s="15">
        <v>-50</v>
      </c>
    </row>
    <row r="86" spans="1:33" x14ac:dyDescent="0.25">
      <c r="A86" s="5">
        <v>75</v>
      </c>
      <c r="B86" s="5" t="s">
        <v>83</v>
      </c>
      <c r="C86" s="15">
        <v>-44</v>
      </c>
      <c r="D86" s="15">
        <v>-44</v>
      </c>
      <c r="E86" s="15">
        <v>-44</v>
      </c>
      <c r="F86" s="15">
        <v>-44</v>
      </c>
      <c r="G86" s="15">
        <v>-5</v>
      </c>
      <c r="H86" s="15">
        <v>-5</v>
      </c>
      <c r="I86" s="15">
        <v>0</v>
      </c>
      <c r="J86" s="15">
        <v>-5</v>
      </c>
      <c r="K86" s="15">
        <v>-30</v>
      </c>
      <c r="L86" s="15">
        <v>-35</v>
      </c>
      <c r="M86" s="15">
        <v>-45</v>
      </c>
      <c r="N86" s="15">
        <v>-47</v>
      </c>
      <c r="O86" s="15">
        <v>-42</v>
      </c>
      <c r="P86" s="15">
        <v>-4.5</v>
      </c>
      <c r="Q86" s="15">
        <v>-5</v>
      </c>
      <c r="R86" s="15">
        <v>-5</v>
      </c>
      <c r="S86" s="15">
        <v>-5</v>
      </c>
      <c r="T86" s="15">
        <v>-5</v>
      </c>
      <c r="U86" s="15">
        <v>-7.5</v>
      </c>
      <c r="V86" s="15">
        <v>-8.5</v>
      </c>
      <c r="W86" s="15">
        <v>-6.5</v>
      </c>
      <c r="X86" s="15">
        <v>-11</v>
      </c>
      <c r="Y86" s="15">
        <v>-13.5</v>
      </c>
      <c r="Z86" s="15">
        <v>-7</v>
      </c>
      <c r="AA86" s="15">
        <v>-11</v>
      </c>
      <c r="AB86" s="15">
        <v>-42</v>
      </c>
      <c r="AC86" s="15">
        <v>-44</v>
      </c>
      <c r="AD86" s="15">
        <v>-46</v>
      </c>
      <c r="AE86" s="15">
        <v>-48</v>
      </c>
      <c r="AF86" s="15">
        <v>-48</v>
      </c>
      <c r="AG86" s="15">
        <v>-50</v>
      </c>
    </row>
    <row r="87" spans="1:33" x14ac:dyDescent="0.25">
      <c r="A87" s="5">
        <v>76</v>
      </c>
      <c r="B87" s="5" t="s">
        <v>84</v>
      </c>
      <c r="C87" s="15">
        <v>-44</v>
      </c>
      <c r="D87" s="15">
        <v>-44</v>
      </c>
      <c r="E87" s="15">
        <v>-44</v>
      </c>
      <c r="F87" s="15">
        <v>-44</v>
      </c>
      <c r="G87" s="15">
        <v>-5</v>
      </c>
      <c r="H87" s="15">
        <v>-5</v>
      </c>
      <c r="I87" s="15">
        <v>0</v>
      </c>
      <c r="J87" s="15">
        <v>-5</v>
      </c>
      <c r="K87" s="15">
        <v>-30</v>
      </c>
      <c r="L87" s="15">
        <v>-35</v>
      </c>
      <c r="M87" s="15">
        <v>-45</v>
      </c>
      <c r="N87" s="15">
        <v>-47</v>
      </c>
      <c r="O87" s="15">
        <v>-42</v>
      </c>
      <c r="P87" s="15">
        <v>-4.5</v>
      </c>
      <c r="Q87" s="15">
        <v>-5</v>
      </c>
      <c r="R87" s="15">
        <v>-5</v>
      </c>
      <c r="S87" s="15">
        <v>-5</v>
      </c>
      <c r="T87" s="15">
        <v>-5</v>
      </c>
      <c r="U87" s="15">
        <v>-7.5</v>
      </c>
      <c r="V87" s="15">
        <v>-8.5</v>
      </c>
      <c r="W87" s="15">
        <v>-6.5</v>
      </c>
      <c r="X87" s="15">
        <v>-11</v>
      </c>
      <c r="Y87" s="15">
        <v>-13.5</v>
      </c>
      <c r="Z87" s="15">
        <v>-7</v>
      </c>
      <c r="AA87" s="15">
        <v>-11</v>
      </c>
      <c r="AB87" s="15">
        <v>-42</v>
      </c>
      <c r="AC87" s="15">
        <v>-44</v>
      </c>
      <c r="AD87" s="15">
        <v>-46</v>
      </c>
      <c r="AE87" s="15">
        <v>-48</v>
      </c>
      <c r="AF87" s="15">
        <v>-48</v>
      </c>
      <c r="AG87" s="15">
        <v>-50</v>
      </c>
    </row>
    <row r="88" spans="1:33" x14ac:dyDescent="0.25">
      <c r="A88" s="5">
        <v>77</v>
      </c>
      <c r="B88" s="5" t="s">
        <v>85</v>
      </c>
      <c r="C88" s="15">
        <v>-44</v>
      </c>
      <c r="D88" s="15">
        <v>-44</v>
      </c>
      <c r="E88" s="15">
        <v>-44</v>
      </c>
      <c r="F88" s="15">
        <v>-44</v>
      </c>
      <c r="G88" s="15">
        <v>-5</v>
      </c>
      <c r="H88" s="15">
        <v>-5</v>
      </c>
      <c r="I88" s="15">
        <v>0</v>
      </c>
      <c r="J88" s="15">
        <v>-5</v>
      </c>
      <c r="K88" s="15">
        <v>-30</v>
      </c>
      <c r="L88" s="15">
        <v>-35</v>
      </c>
      <c r="M88" s="15">
        <v>-45</v>
      </c>
      <c r="N88" s="15">
        <v>-47</v>
      </c>
      <c r="O88" s="15">
        <v>-42</v>
      </c>
      <c r="P88" s="15">
        <v>-4.5</v>
      </c>
      <c r="Q88" s="15">
        <v>-5</v>
      </c>
      <c r="R88" s="15">
        <v>-5</v>
      </c>
      <c r="S88" s="15">
        <v>-5</v>
      </c>
      <c r="T88" s="15">
        <v>-5</v>
      </c>
      <c r="U88" s="15">
        <v>-7.5</v>
      </c>
      <c r="V88" s="15">
        <v>-8.5</v>
      </c>
      <c r="W88" s="15">
        <v>-6.5</v>
      </c>
      <c r="X88" s="15">
        <v>-11</v>
      </c>
      <c r="Y88" s="15">
        <v>-13.5</v>
      </c>
      <c r="Z88" s="15">
        <v>-7</v>
      </c>
      <c r="AA88" s="15">
        <v>-11</v>
      </c>
      <c r="AB88" s="15">
        <v>-42</v>
      </c>
      <c r="AC88" s="15">
        <v>-44</v>
      </c>
      <c r="AD88" s="15">
        <v>-46</v>
      </c>
      <c r="AE88" s="15">
        <v>-48</v>
      </c>
      <c r="AF88" s="15">
        <v>-50</v>
      </c>
      <c r="AG88" s="15">
        <v>-50</v>
      </c>
    </row>
    <row r="89" spans="1:33" x14ac:dyDescent="0.25">
      <c r="A89" s="5">
        <v>78</v>
      </c>
      <c r="B89" s="5" t="s">
        <v>86</v>
      </c>
      <c r="C89" s="15">
        <v>-44</v>
      </c>
      <c r="D89" s="15">
        <v>-44</v>
      </c>
      <c r="E89" s="15">
        <v>-44</v>
      </c>
      <c r="F89" s="15">
        <v>-44</v>
      </c>
      <c r="G89" s="15">
        <v>-5</v>
      </c>
      <c r="H89" s="15">
        <v>-5</v>
      </c>
      <c r="I89" s="15">
        <v>0</v>
      </c>
      <c r="J89" s="15">
        <v>-5</v>
      </c>
      <c r="K89" s="15">
        <v>-30</v>
      </c>
      <c r="L89" s="15">
        <v>-35</v>
      </c>
      <c r="M89" s="15">
        <v>-45</v>
      </c>
      <c r="N89" s="15">
        <v>-47</v>
      </c>
      <c r="O89" s="15">
        <v>-42</v>
      </c>
      <c r="P89" s="15">
        <v>-4.5</v>
      </c>
      <c r="Q89" s="15">
        <v>-5</v>
      </c>
      <c r="R89" s="15">
        <v>-5</v>
      </c>
      <c r="S89" s="15">
        <v>-5</v>
      </c>
      <c r="T89" s="15">
        <v>-5</v>
      </c>
      <c r="U89" s="15">
        <v>-7.5</v>
      </c>
      <c r="V89" s="15">
        <v>-8.5</v>
      </c>
      <c r="W89" s="15">
        <v>-6.5</v>
      </c>
      <c r="X89" s="15">
        <v>-11</v>
      </c>
      <c r="Y89" s="15">
        <v>-13.5</v>
      </c>
      <c r="Z89" s="15">
        <v>-7</v>
      </c>
      <c r="AA89" s="15">
        <v>-11</v>
      </c>
      <c r="AB89" s="15">
        <v>-42</v>
      </c>
      <c r="AC89" s="15">
        <v>-44</v>
      </c>
      <c r="AD89" s="15">
        <v>-46</v>
      </c>
      <c r="AE89" s="15">
        <v>-48</v>
      </c>
      <c r="AF89" s="15">
        <v>-50</v>
      </c>
      <c r="AG89" s="15">
        <v>-50</v>
      </c>
    </row>
    <row r="90" spans="1:33" x14ac:dyDescent="0.25">
      <c r="A90" s="5">
        <v>79</v>
      </c>
      <c r="B90" s="5" t="s">
        <v>87</v>
      </c>
      <c r="C90" s="15">
        <v>-44</v>
      </c>
      <c r="D90" s="15">
        <v>-44</v>
      </c>
      <c r="E90" s="15">
        <v>-44</v>
      </c>
      <c r="F90" s="15">
        <v>-44</v>
      </c>
      <c r="G90" s="15">
        <v>-5</v>
      </c>
      <c r="H90" s="15">
        <v>-5</v>
      </c>
      <c r="I90" s="15">
        <v>0</v>
      </c>
      <c r="J90" s="15">
        <v>-5</v>
      </c>
      <c r="K90" s="15">
        <v>-30</v>
      </c>
      <c r="L90" s="15">
        <v>-35</v>
      </c>
      <c r="M90" s="15">
        <v>-45</v>
      </c>
      <c r="N90" s="15">
        <v>-47</v>
      </c>
      <c r="O90" s="15">
        <v>-42</v>
      </c>
      <c r="P90" s="15">
        <v>-4.5</v>
      </c>
      <c r="Q90" s="15">
        <v>-5</v>
      </c>
      <c r="R90" s="15">
        <v>-5</v>
      </c>
      <c r="S90" s="15">
        <v>-5</v>
      </c>
      <c r="T90" s="15">
        <v>-5</v>
      </c>
      <c r="U90" s="15">
        <v>-7.5</v>
      </c>
      <c r="V90" s="15">
        <v>-8.5</v>
      </c>
      <c r="W90" s="15">
        <v>-6.5</v>
      </c>
      <c r="X90" s="15">
        <v>-11</v>
      </c>
      <c r="Y90" s="15">
        <v>-13.5</v>
      </c>
      <c r="Z90" s="15">
        <v>-7</v>
      </c>
      <c r="AA90" s="15">
        <v>-11</v>
      </c>
      <c r="AB90" s="15">
        <v>-42</v>
      </c>
      <c r="AC90" s="15">
        <v>-44</v>
      </c>
      <c r="AD90" s="15">
        <v>-46</v>
      </c>
      <c r="AE90" s="15">
        <v>-48</v>
      </c>
      <c r="AF90" s="15">
        <v>-50</v>
      </c>
      <c r="AG90" s="15">
        <v>-50</v>
      </c>
    </row>
    <row r="91" spans="1:33" x14ac:dyDescent="0.25">
      <c r="A91" s="5">
        <v>80</v>
      </c>
      <c r="B91" s="5" t="s">
        <v>88</v>
      </c>
      <c r="C91" s="15">
        <v>-44</v>
      </c>
      <c r="D91" s="15">
        <v>-44</v>
      </c>
      <c r="E91" s="15">
        <v>-44</v>
      </c>
      <c r="F91" s="15">
        <v>-44</v>
      </c>
      <c r="G91" s="15">
        <v>-5</v>
      </c>
      <c r="H91" s="15">
        <v>-5</v>
      </c>
      <c r="I91" s="15">
        <v>0</v>
      </c>
      <c r="J91" s="15">
        <v>-5</v>
      </c>
      <c r="K91" s="15">
        <v>-30</v>
      </c>
      <c r="L91" s="15">
        <v>-35</v>
      </c>
      <c r="M91" s="15">
        <v>-45</v>
      </c>
      <c r="N91" s="15">
        <v>-47</v>
      </c>
      <c r="O91" s="15">
        <v>-42</v>
      </c>
      <c r="P91" s="15">
        <v>-4.5</v>
      </c>
      <c r="Q91" s="15">
        <v>-5</v>
      </c>
      <c r="R91" s="15">
        <v>-5</v>
      </c>
      <c r="S91" s="15">
        <v>-5</v>
      </c>
      <c r="T91" s="15">
        <v>-5</v>
      </c>
      <c r="U91" s="15">
        <v>-7.5</v>
      </c>
      <c r="V91" s="15">
        <v>-8.5</v>
      </c>
      <c r="W91" s="15">
        <v>-6.5</v>
      </c>
      <c r="X91" s="15">
        <v>-11</v>
      </c>
      <c r="Y91" s="15">
        <v>-13.5</v>
      </c>
      <c r="Z91" s="15">
        <v>-7</v>
      </c>
      <c r="AA91" s="15">
        <v>-11</v>
      </c>
      <c r="AB91" s="15">
        <v>-42</v>
      </c>
      <c r="AC91" s="15">
        <v>-44</v>
      </c>
      <c r="AD91" s="15">
        <v>-46</v>
      </c>
      <c r="AE91" s="15">
        <v>-48</v>
      </c>
      <c r="AF91" s="15">
        <v>-50</v>
      </c>
      <c r="AG91" s="15">
        <v>-50</v>
      </c>
    </row>
    <row r="92" spans="1:33" x14ac:dyDescent="0.25">
      <c r="A92" s="5">
        <v>81</v>
      </c>
      <c r="B92" s="5" t="s">
        <v>89</v>
      </c>
      <c r="C92" s="15">
        <v>-44</v>
      </c>
      <c r="D92" s="15">
        <v>-44</v>
      </c>
      <c r="E92" s="15">
        <v>-44</v>
      </c>
      <c r="F92" s="15">
        <v>-45</v>
      </c>
      <c r="G92" s="15">
        <v>-5</v>
      </c>
      <c r="H92" s="15">
        <v>-5</v>
      </c>
      <c r="I92" s="15">
        <v>0</v>
      </c>
      <c r="J92" s="15">
        <v>-5</v>
      </c>
      <c r="K92" s="15">
        <v>-30</v>
      </c>
      <c r="L92" s="15">
        <v>-35</v>
      </c>
      <c r="M92" s="15">
        <v>-45</v>
      </c>
      <c r="N92" s="15">
        <v>-47</v>
      </c>
      <c r="O92" s="15">
        <v>-42</v>
      </c>
      <c r="P92" s="15">
        <v>-4.5</v>
      </c>
      <c r="Q92" s="15">
        <v>-5</v>
      </c>
      <c r="R92" s="15">
        <v>-5</v>
      </c>
      <c r="S92" s="15">
        <v>-5</v>
      </c>
      <c r="T92" s="15">
        <v>-5</v>
      </c>
      <c r="U92" s="15">
        <v>-7.5</v>
      </c>
      <c r="V92" s="15">
        <v>-8.5</v>
      </c>
      <c r="W92" s="15">
        <v>-6.5</v>
      </c>
      <c r="X92" s="15">
        <v>-11</v>
      </c>
      <c r="Y92" s="15">
        <v>-13.5</v>
      </c>
      <c r="Z92" s="15">
        <v>-7</v>
      </c>
      <c r="AA92" s="15">
        <v>-11</v>
      </c>
      <c r="AB92" s="15">
        <v>-42</v>
      </c>
      <c r="AC92" s="15">
        <v>-44</v>
      </c>
      <c r="AD92" s="15">
        <v>-46</v>
      </c>
      <c r="AE92" s="15">
        <v>-48</v>
      </c>
      <c r="AF92" s="15">
        <v>-50</v>
      </c>
      <c r="AG92" s="15">
        <v>-50</v>
      </c>
    </row>
    <row r="93" spans="1:33" x14ac:dyDescent="0.25">
      <c r="A93" s="5">
        <v>82</v>
      </c>
      <c r="B93" s="5" t="s">
        <v>90</v>
      </c>
      <c r="C93" s="15">
        <v>-44</v>
      </c>
      <c r="D93" s="15">
        <v>-44</v>
      </c>
      <c r="E93" s="15">
        <v>-44</v>
      </c>
      <c r="F93" s="15">
        <v>-45</v>
      </c>
      <c r="G93" s="15">
        <v>-5</v>
      </c>
      <c r="H93" s="15">
        <v>-5</v>
      </c>
      <c r="I93" s="15">
        <v>0</v>
      </c>
      <c r="J93" s="15">
        <v>-5</v>
      </c>
      <c r="K93" s="15">
        <v>-30</v>
      </c>
      <c r="L93" s="15">
        <v>-35</v>
      </c>
      <c r="M93" s="15">
        <v>-45</v>
      </c>
      <c r="N93" s="15">
        <v>-47</v>
      </c>
      <c r="O93" s="15">
        <v>-42</v>
      </c>
      <c r="P93" s="15">
        <v>-4.5</v>
      </c>
      <c r="Q93" s="15">
        <v>-5</v>
      </c>
      <c r="R93" s="15">
        <v>-5</v>
      </c>
      <c r="S93" s="15">
        <v>-5</v>
      </c>
      <c r="T93" s="15">
        <v>-5</v>
      </c>
      <c r="U93" s="15">
        <v>-7.5</v>
      </c>
      <c r="V93" s="15">
        <v>-8.5</v>
      </c>
      <c r="W93" s="15">
        <v>-6.5</v>
      </c>
      <c r="X93" s="15">
        <v>-11</v>
      </c>
      <c r="Y93" s="15">
        <v>-13.5</v>
      </c>
      <c r="Z93" s="15">
        <v>-7</v>
      </c>
      <c r="AA93" s="15">
        <v>-11</v>
      </c>
      <c r="AB93" s="15">
        <v>-42</v>
      </c>
      <c r="AC93" s="15">
        <v>-44</v>
      </c>
      <c r="AD93" s="15">
        <v>-46</v>
      </c>
      <c r="AE93" s="15">
        <v>-48</v>
      </c>
      <c r="AF93" s="15">
        <v>-50</v>
      </c>
      <c r="AG93" s="15">
        <v>-50</v>
      </c>
    </row>
    <row r="94" spans="1:33" x14ac:dyDescent="0.25">
      <c r="A94" s="5">
        <v>83</v>
      </c>
      <c r="B94" s="5" t="s">
        <v>91</v>
      </c>
      <c r="C94" s="15">
        <v>-44</v>
      </c>
      <c r="D94" s="15">
        <v>-44</v>
      </c>
      <c r="E94" s="15">
        <v>-44</v>
      </c>
      <c r="F94" s="15">
        <v>-45</v>
      </c>
      <c r="G94" s="15">
        <v>-5</v>
      </c>
      <c r="H94" s="15">
        <v>-5</v>
      </c>
      <c r="I94" s="15">
        <v>0</v>
      </c>
      <c r="J94" s="15">
        <v>-5</v>
      </c>
      <c r="K94" s="15">
        <v>-30</v>
      </c>
      <c r="L94" s="15">
        <v>-35</v>
      </c>
      <c r="M94" s="15">
        <v>-45</v>
      </c>
      <c r="N94" s="15">
        <v>-47</v>
      </c>
      <c r="O94" s="15">
        <v>-42</v>
      </c>
      <c r="P94" s="15">
        <v>-4.5</v>
      </c>
      <c r="Q94" s="15">
        <v>-5</v>
      </c>
      <c r="R94" s="15">
        <v>-5</v>
      </c>
      <c r="S94" s="15">
        <v>-5</v>
      </c>
      <c r="T94" s="15">
        <v>-5</v>
      </c>
      <c r="U94" s="15">
        <v>-7.5</v>
      </c>
      <c r="V94" s="15">
        <v>-8.5</v>
      </c>
      <c r="W94" s="15">
        <v>-6.5</v>
      </c>
      <c r="X94" s="15">
        <v>-11</v>
      </c>
      <c r="Y94" s="15">
        <v>-13.5</v>
      </c>
      <c r="Z94" s="15">
        <v>-7</v>
      </c>
      <c r="AA94" s="15">
        <v>-11</v>
      </c>
      <c r="AB94" s="15">
        <v>-42</v>
      </c>
      <c r="AC94" s="15">
        <v>-44</v>
      </c>
      <c r="AD94" s="15">
        <v>-46</v>
      </c>
      <c r="AE94" s="15">
        <v>-48</v>
      </c>
      <c r="AF94" s="15">
        <v>-50</v>
      </c>
      <c r="AG94" s="15">
        <v>-50</v>
      </c>
    </row>
    <row r="95" spans="1:33" x14ac:dyDescent="0.25">
      <c r="A95" s="5">
        <v>84</v>
      </c>
      <c r="B95" s="5" t="s">
        <v>92</v>
      </c>
      <c r="C95" s="15">
        <v>-44</v>
      </c>
      <c r="D95" s="15">
        <v>-44</v>
      </c>
      <c r="E95" s="15">
        <v>-44</v>
      </c>
      <c r="F95" s="15">
        <v>-45</v>
      </c>
      <c r="G95" s="15">
        <v>-5</v>
      </c>
      <c r="H95" s="15">
        <v>-5</v>
      </c>
      <c r="I95" s="15">
        <v>0</v>
      </c>
      <c r="J95" s="15">
        <v>-5</v>
      </c>
      <c r="K95" s="15">
        <v>-30</v>
      </c>
      <c r="L95" s="15">
        <v>-35</v>
      </c>
      <c r="M95" s="15">
        <v>-45</v>
      </c>
      <c r="N95" s="15">
        <v>-47</v>
      </c>
      <c r="O95" s="15">
        <v>-42</v>
      </c>
      <c r="P95" s="15">
        <v>-4.5</v>
      </c>
      <c r="Q95" s="15">
        <v>-5</v>
      </c>
      <c r="R95" s="15">
        <v>-5</v>
      </c>
      <c r="S95" s="15">
        <v>-5</v>
      </c>
      <c r="T95" s="15">
        <v>-5</v>
      </c>
      <c r="U95" s="15">
        <v>-7.5</v>
      </c>
      <c r="V95" s="15">
        <v>-8.5</v>
      </c>
      <c r="W95" s="15">
        <v>-6.5</v>
      </c>
      <c r="X95" s="15">
        <v>-11</v>
      </c>
      <c r="Y95" s="15">
        <v>-13.5</v>
      </c>
      <c r="Z95" s="15">
        <v>-7</v>
      </c>
      <c r="AA95" s="15">
        <v>-11</v>
      </c>
      <c r="AB95" s="15">
        <v>-42</v>
      </c>
      <c r="AC95" s="15">
        <v>-44</v>
      </c>
      <c r="AD95" s="15">
        <v>-46</v>
      </c>
      <c r="AE95" s="15">
        <v>-48</v>
      </c>
      <c r="AF95" s="15">
        <v>-50</v>
      </c>
      <c r="AG95" s="15">
        <v>-50</v>
      </c>
    </row>
    <row r="96" spans="1:33" x14ac:dyDescent="0.25">
      <c r="A96" s="5">
        <v>85</v>
      </c>
      <c r="B96" s="5" t="s">
        <v>93</v>
      </c>
      <c r="C96" s="15">
        <v>-44</v>
      </c>
      <c r="D96" s="15">
        <v>-44</v>
      </c>
      <c r="E96" s="15">
        <v>-44</v>
      </c>
      <c r="F96" s="15">
        <v>-45</v>
      </c>
      <c r="G96" s="15">
        <v>-5</v>
      </c>
      <c r="H96" s="15">
        <v>-5</v>
      </c>
      <c r="I96" s="15">
        <v>0</v>
      </c>
      <c r="J96" s="15">
        <v>-5</v>
      </c>
      <c r="K96" s="15">
        <v>-30</v>
      </c>
      <c r="L96" s="15">
        <v>-35</v>
      </c>
      <c r="M96" s="15">
        <v>-45</v>
      </c>
      <c r="N96" s="15">
        <v>-47</v>
      </c>
      <c r="O96" s="15">
        <v>-42</v>
      </c>
      <c r="P96" s="15">
        <v>-4.5</v>
      </c>
      <c r="Q96" s="15">
        <v>-5</v>
      </c>
      <c r="R96" s="15">
        <v>-5</v>
      </c>
      <c r="S96" s="15">
        <v>-5</v>
      </c>
      <c r="T96" s="15">
        <v>-5</v>
      </c>
      <c r="U96" s="15">
        <v>-7.5</v>
      </c>
      <c r="V96" s="15">
        <v>-8.5</v>
      </c>
      <c r="W96" s="15">
        <v>-6.5</v>
      </c>
      <c r="X96" s="15">
        <v>-11</v>
      </c>
      <c r="Y96" s="15">
        <v>-13.5</v>
      </c>
      <c r="Z96" s="15">
        <v>-7</v>
      </c>
      <c r="AA96" s="15">
        <v>-11</v>
      </c>
      <c r="AB96" s="15">
        <v>-42</v>
      </c>
      <c r="AC96" s="15">
        <v>-44</v>
      </c>
      <c r="AD96" s="15">
        <v>-46</v>
      </c>
      <c r="AE96" s="15">
        <v>-48</v>
      </c>
      <c r="AF96" s="15">
        <v>-50</v>
      </c>
      <c r="AG96" s="15">
        <v>-50</v>
      </c>
    </row>
    <row r="97" spans="1:33" x14ac:dyDescent="0.25">
      <c r="A97" s="5">
        <v>86</v>
      </c>
      <c r="B97" s="5" t="s">
        <v>94</v>
      </c>
      <c r="C97" s="15">
        <v>-44</v>
      </c>
      <c r="D97" s="15">
        <v>-44</v>
      </c>
      <c r="E97" s="15">
        <v>-44</v>
      </c>
      <c r="F97" s="15">
        <v>-45</v>
      </c>
      <c r="G97" s="15">
        <v>-5</v>
      </c>
      <c r="H97" s="15">
        <v>-5</v>
      </c>
      <c r="I97" s="15">
        <v>0</v>
      </c>
      <c r="J97" s="15">
        <v>-5</v>
      </c>
      <c r="K97" s="15">
        <v>-30</v>
      </c>
      <c r="L97" s="15">
        <v>-35</v>
      </c>
      <c r="M97" s="15">
        <v>-45</v>
      </c>
      <c r="N97" s="15">
        <v>-47</v>
      </c>
      <c r="O97" s="15">
        <v>-42</v>
      </c>
      <c r="P97" s="15">
        <v>-4.5</v>
      </c>
      <c r="Q97" s="15">
        <v>-5</v>
      </c>
      <c r="R97" s="15">
        <v>-5</v>
      </c>
      <c r="S97" s="15">
        <v>-5</v>
      </c>
      <c r="T97" s="15">
        <v>-5</v>
      </c>
      <c r="U97" s="15">
        <v>-7.5</v>
      </c>
      <c r="V97" s="15">
        <v>-8.5</v>
      </c>
      <c r="W97" s="15">
        <v>-6.5</v>
      </c>
      <c r="X97" s="15">
        <v>-11</v>
      </c>
      <c r="Y97" s="15">
        <v>-13.5</v>
      </c>
      <c r="Z97" s="15">
        <v>-7</v>
      </c>
      <c r="AA97" s="15">
        <v>-11</v>
      </c>
      <c r="AB97" s="15">
        <v>-42</v>
      </c>
      <c r="AC97" s="15">
        <v>-44</v>
      </c>
      <c r="AD97" s="15">
        <v>-46</v>
      </c>
      <c r="AE97" s="15">
        <v>-48</v>
      </c>
      <c r="AF97" s="15">
        <v>-50</v>
      </c>
      <c r="AG97" s="15">
        <v>-50</v>
      </c>
    </row>
    <row r="98" spans="1:33" x14ac:dyDescent="0.25">
      <c r="A98" s="5">
        <v>87</v>
      </c>
      <c r="B98" s="5" t="s">
        <v>95</v>
      </c>
      <c r="C98" s="15">
        <v>-44</v>
      </c>
      <c r="D98" s="15">
        <v>-44</v>
      </c>
      <c r="E98" s="15">
        <v>-44</v>
      </c>
      <c r="F98" s="15">
        <v>-45</v>
      </c>
      <c r="G98" s="15">
        <v>-5</v>
      </c>
      <c r="H98" s="15">
        <v>-5</v>
      </c>
      <c r="I98" s="15">
        <v>0</v>
      </c>
      <c r="J98" s="15">
        <v>-5</v>
      </c>
      <c r="K98" s="15">
        <v>-30</v>
      </c>
      <c r="L98" s="15">
        <v>-35</v>
      </c>
      <c r="M98" s="15">
        <v>-45</v>
      </c>
      <c r="N98" s="15">
        <v>-47</v>
      </c>
      <c r="O98" s="15">
        <v>-42</v>
      </c>
      <c r="P98" s="15">
        <v>-4.5</v>
      </c>
      <c r="Q98" s="15">
        <v>-5</v>
      </c>
      <c r="R98" s="15">
        <v>-5</v>
      </c>
      <c r="S98" s="15">
        <v>-5</v>
      </c>
      <c r="T98" s="15">
        <v>-5</v>
      </c>
      <c r="U98" s="15">
        <v>-7.5</v>
      </c>
      <c r="V98" s="15">
        <v>-8.5</v>
      </c>
      <c r="W98" s="15">
        <v>-6.5</v>
      </c>
      <c r="X98" s="15">
        <v>-11</v>
      </c>
      <c r="Y98" s="15">
        <v>-13.5</v>
      </c>
      <c r="Z98" s="15">
        <v>-7</v>
      </c>
      <c r="AA98" s="15">
        <v>-11</v>
      </c>
      <c r="AB98" s="15">
        <v>-42</v>
      </c>
      <c r="AC98" s="15">
        <v>-44</v>
      </c>
      <c r="AD98" s="15">
        <v>-46</v>
      </c>
      <c r="AE98" s="15">
        <v>-48</v>
      </c>
      <c r="AF98" s="15">
        <v>-50</v>
      </c>
      <c r="AG98" s="15">
        <v>-50</v>
      </c>
    </row>
    <row r="99" spans="1:33" x14ac:dyDescent="0.25">
      <c r="A99" s="5">
        <v>88</v>
      </c>
      <c r="B99" s="5" t="s">
        <v>96</v>
      </c>
      <c r="C99" s="15">
        <v>-44</v>
      </c>
      <c r="D99" s="15">
        <v>-44</v>
      </c>
      <c r="E99" s="15">
        <v>-44</v>
      </c>
      <c r="F99" s="15">
        <v>-45</v>
      </c>
      <c r="G99" s="15">
        <v>-5</v>
      </c>
      <c r="H99" s="15">
        <v>-5</v>
      </c>
      <c r="I99" s="15">
        <v>0</v>
      </c>
      <c r="J99" s="15">
        <v>-5</v>
      </c>
      <c r="K99" s="15">
        <v>-30</v>
      </c>
      <c r="L99" s="15">
        <v>-35</v>
      </c>
      <c r="M99" s="15">
        <v>-45</v>
      </c>
      <c r="N99" s="15">
        <v>-47</v>
      </c>
      <c r="O99" s="15">
        <v>-42</v>
      </c>
      <c r="P99" s="15">
        <v>-4.5</v>
      </c>
      <c r="Q99" s="15">
        <v>-5</v>
      </c>
      <c r="R99" s="15">
        <v>-5</v>
      </c>
      <c r="S99" s="15">
        <v>-5</v>
      </c>
      <c r="T99" s="15">
        <v>-5</v>
      </c>
      <c r="U99" s="15">
        <v>-7.5</v>
      </c>
      <c r="V99" s="15">
        <v>-8.5</v>
      </c>
      <c r="W99" s="15">
        <v>-6.5</v>
      </c>
      <c r="X99" s="15">
        <v>-11</v>
      </c>
      <c r="Y99" s="15">
        <v>-13.5</v>
      </c>
      <c r="Z99" s="15">
        <v>-7</v>
      </c>
      <c r="AA99" s="15">
        <v>-11</v>
      </c>
      <c r="AB99" s="15">
        <v>-42</v>
      </c>
      <c r="AC99" s="15">
        <v>-44</v>
      </c>
      <c r="AD99" s="15">
        <v>-46</v>
      </c>
      <c r="AE99" s="15">
        <v>-48</v>
      </c>
      <c r="AF99" s="15">
        <v>-50</v>
      </c>
      <c r="AG99" s="15">
        <v>-50</v>
      </c>
    </row>
    <row r="100" spans="1:33" x14ac:dyDescent="0.25">
      <c r="A100" s="5">
        <v>89</v>
      </c>
      <c r="B100" s="5" t="s">
        <v>97</v>
      </c>
      <c r="C100" s="15">
        <v>-44</v>
      </c>
      <c r="D100" s="15">
        <v>-44</v>
      </c>
      <c r="E100" s="15">
        <v>-44</v>
      </c>
      <c r="F100" s="15">
        <v>-45</v>
      </c>
      <c r="G100" s="15">
        <v>-5</v>
      </c>
      <c r="H100" s="15">
        <v>-5</v>
      </c>
      <c r="I100" s="15">
        <v>-5</v>
      </c>
      <c r="J100" s="15">
        <v>-5</v>
      </c>
      <c r="K100" s="15">
        <v>-30</v>
      </c>
      <c r="L100" s="15">
        <v>-35</v>
      </c>
      <c r="M100" s="15">
        <v>-45</v>
      </c>
      <c r="N100" s="15">
        <v>-47</v>
      </c>
      <c r="O100" s="15">
        <v>-42</v>
      </c>
      <c r="P100" s="15">
        <v>-4.5</v>
      </c>
      <c r="Q100" s="15">
        <v>-5</v>
      </c>
      <c r="R100" s="15">
        <v>-5</v>
      </c>
      <c r="S100" s="15">
        <v>-5</v>
      </c>
      <c r="T100" s="15">
        <v>-5</v>
      </c>
      <c r="U100" s="15">
        <v>-7.5</v>
      </c>
      <c r="V100" s="15">
        <v>-8.5</v>
      </c>
      <c r="W100" s="15">
        <v>-6.5</v>
      </c>
      <c r="X100" s="15">
        <v>-11</v>
      </c>
      <c r="Y100" s="15">
        <v>-13.5</v>
      </c>
      <c r="Z100" s="15">
        <v>-7</v>
      </c>
      <c r="AA100" s="15">
        <v>-11</v>
      </c>
      <c r="AB100" s="15">
        <v>-42</v>
      </c>
      <c r="AC100" s="15">
        <v>-44</v>
      </c>
      <c r="AD100" s="15">
        <v>-46</v>
      </c>
      <c r="AE100" s="15">
        <v>-48</v>
      </c>
      <c r="AF100" s="15">
        <v>-50</v>
      </c>
      <c r="AG100" s="15">
        <v>-50</v>
      </c>
    </row>
    <row r="101" spans="1:33" x14ac:dyDescent="0.25">
      <c r="A101" s="5">
        <v>90</v>
      </c>
      <c r="B101" s="5" t="s">
        <v>98</v>
      </c>
      <c r="C101" s="15">
        <v>-44</v>
      </c>
      <c r="D101" s="15">
        <v>-44</v>
      </c>
      <c r="E101" s="15">
        <v>-44</v>
      </c>
      <c r="F101" s="15">
        <v>-45</v>
      </c>
      <c r="G101" s="15">
        <v>-5</v>
      </c>
      <c r="H101" s="15">
        <v>-5</v>
      </c>
      <c r="I101" s="15">
        <v>-5</v>
      </c>
      <c r="J101" s="15">
        <v>-5</v>
      </c>
      <c r="K101" s="15">
        <v>-30</v>
      </c>
      <c r="L101" s="15">
        <v>-35</v>
      </c>
      <c r="M101" s="15">
        <v>-45</v>
      </c>
      <c r="N101" s="15">
        <v>-47</v>
      </c>
      <c r="O101" s="15">
        <v>-42</v>
      </c>
      <c r="P101" s="15">
        <v>-4.5</v>
      </c>
      <c r="Q101" s="15">
        <v>-5</v>
      </c>
      <c r="R101" s="15">
        <v>-5</v>
      </c>
      <c r="S101" s="15">
        <v>-5</v>
      </c>
      <c r="T101" s="15">
        <v>-5</v>
      </c>
      <c r="U101" s="15">
        <v>-7.5</v>
      </c>
      <c r="V101" s="15">
        <v>-8.5</v>
      </c>
      <c r="W101" s="15">
        <v>-6.5</v>
      </c>
      <c r="X101" s="15">
        <v>-11</v>
      </c>
      <c r="Y101" s="15">
        <v>-13.5</v>
      </c>
      <c r="Z101" s="15">
        <v>-7</v>
      </c>
      <c r="AA101" s="15">
        <v>-11</v>
      </c>
      <c r="AB101" s="15">
        <v>-42</v>
      </c>
      <c r="AC101" s="15">
        <v>-44</v>
      </c>
      <c r="AD101" s="15">
        <v>-46</v>
      </c>
      <c r="AE101" s="15">
        <v>-48</v>
      </c>
      <c r="AF101" s="15">
        <v>-50</v>
      </c>
      <c r="AG101" s="15">
        <v>-50</v>
      </c>
    </row>
    <row r="102" spans="1:33" x14ac:dyDescent="0.25">
      <c r="A102" s="5">
        <v>91</v>
      </c>
      <c r="B102" s="5" t="s">
        <v>99</v>
      </c>
      <c r="C102" s="15">
        <v>-44</v>
      </c>
      <c r="D102" s="15">
        <v>-44</v>
      </c>
      <c r="E102" s="15">
        <v>-44</v>
      </c>
      <c r="F102" s="15">
        <v>-45</v>
      </c>
      <c r="G102" s="15">
        <v>-5</v>
      </c>
      <c r="H102" s="15">
        <v>-5</v>
      </c>
      <c r="I102" s="15">
        <v>-5</v>
      </c>
      <c r="J102" s="15">
        <v>-5</v>
      </c>
      <c r="K102" s="15">
        <v>-30</v>
      </c>
      <c r="L102" s="15">
        <v>-35</v>
      </c>
      <c r="M102" s="15">
        <v>-45</v>
      </c>
      <c r="N102" s="15">
        <v>-47</v>
      </c>
      <c r="O102" s="15">
        <v>-42</v>
      </c>
      <c r="P102" s="15">
        <v>-4.5</v>
      </c>
      <c r="Q102" s="15">
        <v>-5</v>
      </c>
      <c r="R102" s="15">
        <v>-5</v>
      </c>
      <c r="S102" s="15">
        <v>-5</v>
      </c>
      <c r="T102" s="15">
        <v>-5</v>
      </c>
      <c r="U102" s="15">
        <v>-7.5</v>
      </c>
      <c r="V102" s="15">
        <v>-8.5</v>
      </c>
      <c r="W102" s="15">
        <v>-6.5</v>
      </c>
      <c r="X102" s="15">
        <v>-11</v>
      </c>
      <c r="Y102" s="15">
        <v>-13.5</v>
      </c>
      <c r="Z102" s="15">
        <v>-7</v>
      </c>
      <c r="AA102" s="15">
        <v>-11</v>
      </c>
      <c r="AB102" s="15">
        <v>-42</v>
      </c>
      <c r="AC102" s="15">
        <v>-44</v>
      </c>
      <c r="AD102" s="15">
        <v>-46</v>
      </c>
      <c r="AE102" s="15">
        <v>-48</v>
      </c>
      <c r="AF102" s="15">
        <v>-50</v>
      </c>
      <c r="AG102" s="15">
        <v>-50</v>
      </c>
    </row>
    <row r="103" spans="1:33" x14ac:dyDescent="0.25">
      <c r="A103" s="5">
        <v>92</v>
      </c>
      <c r="B103" s="5" t="s">
        <v>100</v>
      </c>
      <c r="C103" s="15">
        <v>-44</v>
      </c>
      <c r="D103" s="15">
        <v>-44</v>
      </c>
      <c r="E103" s="15">
        <v>-44</v>
      </c>
      <c r="F103" s="15">
        <v>-45</v>
      </c>
      <c r="G103" s="15">
        <v>-5</v>
      </c>
      <c r="H103" s="15">
        <v>-5</v>
      </c>
      <c r="I103" s="15">
        <v>-5</v>
      </c>
      <c r="J103" s="15">
        <v>-5</v>
      </c>
      <c r="K103" s="15">
        <v>-30</v>
      </c>
      <c r="L103" s="15">
        <v>-35</v>
      </c>
      <c r="M103" s="15">
        <v>-45</v>
      </c>
      <c r="N103" s="15">
        <v>-47</v>
      </c>
      <c r="O103" s="15">
        <v>-42</v>
      </c>
      <c r="P103" s="15">
        <v>-4.5</v>
      </c>
      <c r="Q103" s="15">
        <v>-5</v>
      </c>
      <c r="R103" s="15">
        <v>-5</v>
      </c>
      <c r="S103" s="15">
        <v>-5</v>
      </c>
      <c r="T103" s="15">
        <v>-5</v>
      </c>
      <c r="U103" s="15">
        <v>-7.5</v>
      </c>
      <c r="V103" s="15">
        <v>-8.5</v>
      </c>
      <c r="W103" s="15">
        <v>-6.5</v>
      </c>
      <c r="X103" s="15">
        <v>-11</v>
      </c>
      <c r="Y103" s="15">
        <v>-13.5</v>
      </c>
      <c r="Z103" s="15">
        <v>-7</v>
      </c>
      <c r="AA103" s="15">
        <v>-11</v>
      </c>
      <c r="AB103" s="15">
        <v>-42</v>
      </c>
      <c r="AC103" s="15">
        <v>-44</v>
      </c>
      <c r="AD103" s="15">
        <v>-46</v>
      </c>
      <c r="AE103" s="15">
        <v>-48</v>
      </c>
      <c r="AF103" s="15">
        <v>-50</v>
      </c>
      <c r="AG103" s="15">
        <v>-50</v>
      </c>
    </row>
    <row r="104" spans="1:33" x14ac:dyDescent="0.25">
      <c r="A104" s="5">
        <v>93</v>
      </c>
      <c r="B104" s="5" t="s">
        <v>101</v>
      </c>
      <c r="C104" s="15">
        <v>-44</v>
      </c>
      <c r="D104" s="15">
        <v>-44</v>
      </c>
      <c r="E104" s="15">
        <v>-44</v>
      </c>
      <c r="F104" s="15">
        <v>-45</v>
      </c>
      <c r="G104" s="15">
        <v>-5</v>
      </c>
      <c r="H104" s="15">
        <v>-5</v>
      </c>
      <c r="I104" s="15">
        <v>-5</v>
      </c>
      <c r="J104" s="15">
        <v>-5</v>
      </c>
      <c r="K104" s="15">
        <v>-30</v>
      </c>
      <c r="L104" s="15">
        <v>-35</v>
      </c>
      <c r="M104" s="15">
        <v>-45</v>
      </c>
      <c r="N104" s="15">
        <v>-47</v>
      </c>
      <c r="O104" s="15">
        <v>-42</v>
      </c>
      <c r="P104" s="15">
        <v>-4.5</v>
      </c>
      <c r="Q104" s="15">
        <v>-5</v>
      </c>
      <c r="R104" s="15">
        <v>-5</v>
      </c>
      <c r="S104" s="15">
        <v>-5</v>
      </c>
      <c r="T104" s="15">
        <v>-5</v>
      </c>
      <c r="U104" s="15">
        <v>-7.5</v>
      </c>
      <c r="V104" s="15">
        <v>-8.5</v>
      </c>
      <c r="W104" s="15">
        <v>-6.5</v>
      </c>
      <c r="X104" s="15">
        <v>-11</v>
      </c>
      <c r="Y104" s="15">
        <v>-13.5</v>
      </c>
      <c r="Z104" s="15">
        <v>-7</v>
      </c>
      <c r="AA104" s="15">
        <v>-11</v>
      </c>
      <c r="AB104" s="15">
        <v>-42</v>
      </c>
      <c r="AC104" s="15">
        <v>-44</v>
      </c>
      <c r="AD104" s="15">
        <v>-46</v>
      </c>
      <c r="AE104" s="15">
        <v>-48</v>
      </c>
      <c r="AF104" s="15">
        <v>-50</v>
      </c>
      <c r="AG104" s="15">
        <v>-50</v>
      </c>
    </row>
    <row r="105" spans="1:33" x14ac:dyDescent="0.25">
      <c r="A105" s="5">
        <v>94</v>
      </c>
      <c r="B105" s="5" t="s">
        <v>102</v>
      </c>
      <c r="C105" s="15">
        <v>-44</v>
      </c>
      <c r="D105" s="15">
        <v>-44</v>
      </c>
      <c r="E105" s="15">
        <v>-44</v>
      </c>
      <c r="F105" s="15">
        <v>-45</v>
      </c>
      <c r="G105" s="15">
        <v>-5</v>
      </c>
      <c r="H105" s="15">
        <v>-5</v>
      </c>
      <c r="I105" s="15">
        <v>-5</v>
      </c>
      <c r="J105" s="15">
        <v>-5</v>
      </c>
      <c r="K105" s="15">
        <v>-30</v>
      </c>
      <c r="L105" s="15">
        <v>-35</v>
      </c>
      <c r="M105" s="15">
        <v>-45</v>
      </c>
      <c r="N105" s="15">
        <v>-47</v>
      </c>
      <c r="O105" s="15">
        <v>-42</v>
      </c>
      <c r="P105" s="15">
        <v>-4.5</v>
      </c>
      <c r="Q105" s="15">
        <v>-5</v>
      </c>
      <c r="R105" s="15">
        <v>-5</v>
      </c>
      <c r="S105" s="15">
        <v>-5</v>
      </c>
      <c r="T105" s="15">
        <v>-5</v>
      </c>
      <c r="U105" s="15">
        <v>-7.5</v>
      </c>
      <c r="V105" s="15">
        <v>-8.5</v>
      </c>
      <c r="W105" s="15">
        <v>-6.5</v>
      </c>
      <c r="X105" s="15">
        <v>-11</v>
      </c>
      <c r="Y105" s="15">
        <v>-13.5</v>
      </c>
      <c r="Z105" s="15">
        <v>-7</v>
      </c>
      <c r="AA105" s="15">
        <v>-11</v>
      </c>
      <c r="AB105" s="15">
        <v>-42</v>
      </c>
      <c r="AC105" s="15">
        <v>-44</v>
      </c>
      <c r="AD105" s="15">
        <v>-46</v>
      </c>
      <c r="AE105" s="15">
        <v>-48</v>
      </c>
      <c r="AF105" s="15">
        <v>-50</v>
      </c>
      <c r="AG105" s="15">
        <v>-50</v>
      </c>
    </row>
    <row r="106" spans="1:33" x14ac:dyDescent="0.25">
      <c r="A106" s="5">
        <v>95</v>
      </c>
      <c r="B106" s="5" t="s">
        <v>103</v>
      </c>
      <c r="C106" s="15">
        <v>-44</v>
      </c>
      <c r="D106" s="15">
        <v>-44</v>
      </c>
      <c r="E106" s="15">
        <v>-44</v>
      </c>
      <c r="F106" s="15">
        <v>-45</v>
      </c>
      <c r="G106" s="15">
        <v>-5</v>
      </c>
      <c r="H106" s="15">
        <v>-5</v>
      </c>
      <c r="I106" s="15">
        <v>-5</v>
      </c>
      <c r="J106" s="15">
        <v>-5</v>
      </c>
      <c r="K106" s="15">
        <v>-30</v>
      </c>
      <c r="L106" s="15">
        <v>-35</v>
      </c>
      <c r="M106" s="15">
        <v>-45</v>
      </c>
      <c r="N106" s="15">
        <v>-47</v>
      </c>
      <c r="O106" s="15">
        <v>-42</v>
      </c>
      <c r="P106" s="15">
        <v>-4.5</v>
      </c>
      <c r="Q106" s="15">
        <v>-5</v>
      </c>
      <c r="R106" s="15">
        <v>-5</v>
      </c>
      <c r="S106" s="15">
        <v>-5</v>
      </c>
      <c r="T106" s="15">
        <v>-5</v>
      </c>
      <c r="U106" s="15">
        <v>-7.5</v>
      </c>
      <c r="V106" s="15">
        <v>-8.5</v>
      </c>
      <c r="W106" s="15">
        <v>-6.5</v>
      </c>
      <c r="X106" s="15">
        <v>-11</v>
      </c>
      <c r="Y106" s="15">
        <v>-13.5</v>
      </c>
      <c r="Z106" s="15">
        <v>-7</v>
      </c>
      <c r="AA106" s="15">
        <v>-11</v>
      </c>
      <c r="AB106" s="15">
        <v>-42</v>
      </c>
      <c r="AC106" s="15">
        <v>-44</v>
      </c>
      <c r="AD106" s="15">
        <v>-46</v>
      </c>
      <c r="AE106" s="15">
        <v>-48</v>
      </c>
      <c r="AF106" s="15">
        <v>-50</v>
      </c>
      <c r="AG106" s="15">
        <v>-50</v>
      </c>
    </row>
    <row r="107" spans="1:33" x14ac:dyDescent="0.25">
      <c r="A107" s="5">
        <v>96</v>
      </c>
      <c r="B107" s="5" t="s">
        <v>104</v>
      </c>
      <c r="C107" s="15">
        <v>-44</v>
      </c>
      <c r="D107" s="15">
        <v>-44</v>
      </c>
      <c r="E107" s="15">
        <v>-44</v>
      </c>
      <c r="F107" s="15">
        <v>-45</v>
      </c>
      <c r="G107" s="15">
        <v>-5</v>
      </c>
      <c r="H107" s="15">
        <v>-5</v>
      </c>
      <c r="I107" s="15">
        <v>-5</v>
      </c>
      <c r="J107" s="15">
        <v>-5</v>
      </c>
      <c r="K107" s="15">
        <v>-30</v>
      </c>
      <c r="L107" s="15">
        <v>-35</v>
      </c>
      <c r="M107" s="15">
        <v>-45</v>
      </c>
      <c r="N107" s="15">
        <v>-47</v>
      </c>
      <c r="O107" s="15">
        <v>-42</v>
      </c>
      <c r="P107" s="15">
        <v>-4.5</v>
      </c>
      <c r="Q107" s="15">
        <v>-5</v>
      </c>
      <c r="R107" s="15">
        <v>-5</v>
      </c>
      <c r="S107" s="15">
        <v>-5</v>
      </c>
      <c r="T107" s="15">
        <v>-5</v>
      </c>
      <c r="U107" s="15">
        <v>-7.5</v>
      </c>
      <c r="V107" s="15">
        <v>-8.5</v>
      </c>
      <c r="W107" s="15">
        <v>-6.5</v>
      </c>
      <c r="X107" s="15">
        <v>-11</v>
      </c>
      <c r="Y107" s="15">
        <v>-13.5</v>
      </c>
      <c r="Z107" s="15">
        <v>-7</v>
      </c>
      <c r="AA107" s="15">
        <v>-11</v>
      </c>
      <c r="AB107" s="15">
        <v>-42</v>
      </c>
      <c r="AC107" s="15">
        <v>-44</v>
      </c>
      <c r="AD107" s="15">
        <v>-46</v>
      </c>
      <c r="AE107" s="15">
        <v>-48</v>
      </c>
      <c r="AF107" s="15">
        <v>-50</v>
      </c>
      <c r="AG107" s="15">
        <v>-50</v>
      </c>
    </row>
    <row r="108" spans="1:33" x14ac:dyDescent="0.25">
      <c r="A108" s="5" t="s">
        <v>0</v>
      </c>
      <c r="B108" s="5" t="s">
        <v>105</v>
      </c>
      <c r="C108" s="10">
        <f>SUM(C12:C107)/4000</f>
        <v>-1.1054999999999999</v>
      </c>
      <c r="D108" s="10">
        <f t="shared" ref="D108:Y108" si="0">SUM(D12:D107)/4000</f>
        <v>-1.056</v>
      </c>
      <c r="E108" s="10">
        <f t="shared" si="0"/>
        <v>-1.056</v>
      </c>
      <c r="F108" s="10">
        <f t="shared" si="0"/>
        <v>-1.06</v>
      </c>
      <c r="G108" s="10">
        <f t="shared" si="0"/>
        <v>-0.47699999999999998</v>
      </c>
      <c r="H108" s="10">
        <f t="shared" si="0"/>
        <v>-0.12</v>
      </c>
      <c r="I108" s="10">
        <f t="shared" si="0"/>
        <v>-0.1</v>
      </c>
      <c r="J108" s="10">
        <f t="shared" si="0"/>
        <v>-0.12</v>
      </c>
      <c r="K108" s="10">
        <f t="shared" si="0"/>
        <v>-0.27</v>
      </c>
      <c r="L108" s="10">
        <f t="shared" si="0"/>
        <v>-0.78</v>
      </c>
      <c r="M108" s="10">
        <f t="shared" si="0"/>
        <v>-1.02</v>
      </c>
      <c r="N108" s="10">
        <f t="shared" si="0"/>
        <v>-1.1279999999999999</v>
      </c>
      <c r="O108" s="10">
        <f t="shared" si="0"/>
        <v>-1.008</v>
      </c>
      <c r="P108" s="10">
        <f t="shared" si="0"/>
        <v>-0.15049999999999999</v>
      </c>
      <c r="Q108" s="10">
        <f t="shared" si="0"/>
        <v>-0.12</v>
      </c>
      <c r="R108" s="10">
        <f t="shared" si="0"/>
        <v>-0.12</v>
      </c>
      <c r="S108" s="10">
        <f t="shared" si="0"/>
        <v>-0.12</v>
      </c>
      <c r="T108" s="10">
        <f t="shared" si="0"/>
        <v>-0.12</v>
      </c>
      <c r="U108" s="10">
        <f t="shared" si="0"/>
        <v>-0.18</v>
      </c>
      <c r="V108" s="10">
        <f t="shared" si="0"/>
        <v>-0.20399999999999999</v>
      </c>
      <c r="W108" s="10">
        <f t="shared" si="0"/>
        <v>-0.18</v>
      </c>
      <c r="X108" s="10">
        <f t="shared" si="0"/>
        <v>-0.25387500000000002</v>
      </c>
      <c r="Y108" s="10">
        <f t="shared" si="0"/>
        <v>-0.32400000000000001</v>
      </c>
      <c r="Z108" s="10">
        <f>SUM(Z12:Z107)/4000</f>
        <v>-0.18</v>
      </c>
      <c r="AA108" s="10">
        <f t="shared" ref="AA108:AG108" si="1">SUM(AA12:AA107)/4000</f>
        <v>-0.26400000000000001</v>
      </c>
      <c r="AB108" s="10">
        <f t="shared" si="1"/>
        <v>-1.008</v>
      </c>
      <c r="AC108" s="10">
        <f t="shared" si="1"/>
        <v>-1.056</v>
      </c>
      <c r="AD108" s="10">
        <f t="shared" si="1"/>
        <v>-1.1040000000000001</v>
      </c>
      <c r="AE108" s="10">
        <f t="shared" si="1"/>
        <v>-1.1399999999999999</v>
      </c>
      <c r="AF108" s="10">
        <f t="shared" si="1"/>
        <v>-1.1619999999999999</v>
      </c>
      <c r="AG108" s="10">
        <f t="shared" si="1"/>
        <v>-1.2</v>
      </c>
    </row>
    <row r="109" spans="1:33" x14ac:dyDescent="0.25">
      <c r="A109" s="5" t="s">
        <v>0</v>
      </c>
      <c r="B109" s="5" t="s">
        <v>106</v>
      </c>
      <c r="C109" s="10">
        <f>MAX(C12:C107)</f>
        <v>-44</v>
      </c>
      <c r="D109" s="10">
        <f t="shared" ref="D109:Y109" si="2">MAX(D12:D107)</f>
        <v>-44</v>
      </c>
      <c r="E109" s="10">
        <f t="shared" si="2"/>
        <v>-44</v>
      </c>
      <c r="F109" s="10">
        <f t="shared" si="2"/>
        <v>-44</v>
      </c>
      <c r="G109" s="10">
        <f t="shared" si="2"/>
        <v>-5</v>
      </c>
      <c r="H109" s="10">
        <f t="shared" si="2"/>
        <v>-5</v>
      </c>
      <c r="I109" s="10">
        <f t="shared" si="2"/>
        <v>0</v>
      </c>
      <c r="J109" s="10">
        <f t="shared" si="2"/>
        <v>-5</v>
      </c>
      <c r="K109" s="10">
        <f t="shared" si="2"/>
        <v>-5</v>
      </c>
      <c r="L109" s="10">
        <f t="shared" si="2"/>
        <v>-30</v>
      </c>
      <c r="M109" s="10">
        <f t="shared" si="2"/>
        <v>-40</v>
      </c>
      <c r="N109" s="10">
        <f t="shared" si="2"/>
        <v>-47</v>
      </c>
      <c r="O109" s="10">
        <f t="shared" si="2"/>
        <v>-42</v>
      </c>
      <c r="P109" s="10">
        <f t="shared" si="2"/>
        <v>-4.5</v>
      </c>
      <c r="Q109" s="10">
        <f t="shared" si="2"/>
        <v>-5</v>
      </c>
      <c r="R109" s="10">
        <f t="shared" si="2"/>
        <v>-5</v>
      </c>
      <c r="S109" s="10">
        <f t="shared" si="2"/>
        <v>-5</v>
      </c>
      <c r="T109" s="10">
        <f t="shared" si="2"/>
        <v>-5</v>
      </c>
      <c r="U109" s="10">
        <f t="shared" si="2"/>
        <v>-7.5</v>
      </c>
      <c r="V109" s="10">
        <f t="shared" si="2"/>
        <v>-8.5</v>
      </c>
      <c r="W109" s="10">
        <f t="shared" si="2"/>
        <v>-6.5</v>
      </c>
      <c r="X109" s="10">
        <f t="shared" si="2"/>
        <v>-6.5</v>
      </c>
      <c r="Y109" s="10">
        <f t="shared" si="2"/>
        <v>-13.5</v>
      </c>
      <c r="Z109" s="10">
        <f>MAX(Z12:Z107)</f>
        <v>-7</v>
      </c>
      <c r="AA109" s="10">
        <f t="shared" ref="AA109:AG109" si="3">MAX(AA12:AA107)</f>
        <v>-11</v>
      </c>
      <c r="AB109" s="10">
        <f t="shared" si="3"/>
        <v>-42</v>
      </c>
      <c r="AC109" s="10">
        <f t="shared" si="3"/>
        <v>-44</v>
      </c>
      <c r="AD109" s="10">
        <f t="shared" si="3"/>
        <v>-46</v>
      </c>
      <c r="AE109" s="10">
        <f t="shared" si="3"/>
        <v>-46</v>
      </c>
      <c r="AF109" s="10">
        <f t="shared" si="3"/>
        <v>-48</v>
      </c>
      <c r="AG109" s="10">
        <f t="shared" si="3"/>
        <v>-50</v>
      </c>
    </row>
    <row r="110" spans="1:33" x14ac:dyDescent="0.25">
      <c r="A110" s="5" t="s">
        <v>0</v>
      </c>
      <c r="B110" s="5" t="s">
        <v>107</v>
      </c>
      <c r="C110" s="10">
        <f>MIN(C12:C107)</f>
        <v>-47</v>
      </c>
      <c r="D110" s="10">
        <f t="shared" ref="D110:Y110" si="4">MIN(D12:D107)</f>
        <v>-44</v>
      </c>
      <c r="E110" s="10">
        <f t="shared" si="4"/>
        <v>-44</v>
      </c>
      <c r="F110" s="10">
        <f t="shared" si="4"/>
        <v>-45</v>
      </c>
      <c r="G110" s="10">
        <f t="shared" si="4"/>
        <v>-45</v>
      </c>
      <c r="H110" s="10">
        <f t="shared" si="4"/>
        <v>-5</v>
      </c>
      <c r="I110" s="10">
        <f t="shared" si="4"/>
        <v>-5</v>
      </c>
      <c r="J110" s="10">
        <f t="shared" si="4"/>
        <v>-5</v>
      </c>
      <c r="K110" s="10">
        <f t="shared" si="4"/>
        <v>-30</v>
      </c>
      <c r="L110" s="10">
        <f t="shared" si="4"/>
        <v>-35</v>
      </c>
      <c r="M110" s="10">
        <f t="shared" si="4"/>
        <v>-45</v>
      </c>
      <c r="N110" s="10">
        <f t="shared" si="4"/>
        <v>-47</v>
      </c>
      <c r="O110" s="10">
        <f t="shared" si="4"/>
        <v>-42</v>
      </c>
      <c r="P110" s="10">
        <f t="shared" si="4"/>
        <v>-47</v>
      </c>
      <c r="Q110" s="10">
        <f t="shared" si="4"/>
        <v>-5</v>
      </c>
      <c r="R110" s="10">
        <f t="shared" si="4"/>
        <v>-5</v>
      </c>
      <c r="S110" s="10">
        <f t="shared" si="4"/>
        <v>-5</v>
      </c>
      <c r="T110" s="10">
        <f t="shared" si="4"/>
        <v>-5</v>
      </c>
      <c r="U110" s="10">
        <f t="shared" si="4"/>
        <v>-7.5</v>
      </c>
      <c r="V110" s="10">
        <f t="shared" si="4"/>
        <v>-8.5</v>
      </c>
      <c r="W110" s="10">
        <f t="shared" si="4"/>
        <v>-8.5</v>
      </c>
      <c r="X110" s="10">
        <f t="shared" si="4"/>
        <v>-11</v>
      </c>
      <c r="Y110" s="10">
        <f t="shared" si="4"/>
        <v>-13.5</v>
      </c>
      <c r="Z110" s="10">
        <f>MIN(Z12:Z107)</f>
        <v>-11</v>
      </c>
      <c r="AA110" s="10">
        <f t="shared" ref="AA110:AG110" si="5">MIN(AA12:AA107)</f>
        <v>-11</v>
      </c>
      <c r="AB110" s="10">
        <f t="shared" si="5"/>
        <v>-42</v>
      </c>
      <c r="AC110" s="10">
        <f t="shared" si="5"/>
        <v>-44</v>
      </c>
      <c r="AD110" s="10">
        <f t="shared" si="5"/>
        <v>-46</v>
      </c>
      <c r="AE110" s="10">
        <f t="shared" si="5"/>
        <v>-48</v>
      </c>
      <c r="AF110" s="10">
        <f t="shared" si="5"/>
        <v>-50</v>
      </c>
      <c r="AG110" s="10">
        <f t="shared" si="5"/>
        <v>-50</v>
      </c>
    </row>
    <row r="111" spans="1:33" x14ac:dyDescent="0.25">
      <c r="A111" s="5" t="s">
        <v>0</v>
      </c>
      <c r="B111" s="5" t="s">
        <v>108</v>
      </c>
      <c r="C111" s="10">
        <f>AVERAGE(C12:C107)</f>
        <v>-46.0625</v>
      </c>
      <c r="D111" s="10">
        <f t="shared" ref="D111:Y111" si="6">AVERAGE(D12:D107)</f>
        <v>-44</v>
      </c>
      <c r="E111" s="10">
        <f t="shared" si="6"/>
        <v>-44</v>
      </c>
      <c r="F111" s="10">
        <f t="shared" si="6"/>
        <v>-44.166666666666664</v>
      </c>
      <c r="G111" s="10">
        <f t="shared" si="6"/>
        <v>-19.875</v>
      </c>
      <c r="H111" s="10">
        <f t="shared" si="6"/>
        <v>-5</v>
      </c>
      <c r="I111" s="10">
        <f t="shared" si="6"/>
        <v>-4.166666666666667</v>
      </c>
      <c r="J111" s="10">
        <f t="shared" si="6"/>
        <v>-5</v>
      </c>
      <c r="K111" s="10">
        <f t="shared" si="6"/>
        <v>-11.25</v>
      </c>
      <c r="L111" s="10">
        <f t="shared" si="6"/>
        <v>-32.5</v>
      </c>
      <c r="M111" s="10">
        <f t="shared" si="6"/>
        <v>-42.5</v>
      </c>
      <c r="N111" s="10">
        <f t="shared" si="6"/>
        <v>-47</v>
      </c>
      <c r="O111" s="10">
        <f t="shared" si="6"/>
        <v>-42</v>
      </c>
      <c r="P111" s="10">
        <f t="shared" si="6"/>
        <v>-6.270833333333333</v>
      </c>
      <c r="Q111" s="10">
        <f t="shared" si="6"/>
        <v>-5</v>
      </c>
      <c r="R111" s="10">
        <f t="shared" si="6"/>
        <v>-5</v>
      </c>
      <c r="S111" s="10">
        <f t="shared" si="6"/>
        <v>-5</v>
      </c>
      <c r="T111" s="10">
        <f t="shared" si="6"/>
        <v>-5</v>
      </c>
      <c r="U111" s="10">
        <f t="shared" si="6"/>
        <v>-7.5</v>
      </c>
      <c r="V111" s="10">
        <f t="shared" si="6"/>
        <v>-8.5</v>
      </c>
      <c r="W111" s="10">
        <f t="shared" si="6"/>
        <v>-7.5</v>
      </c>
      <c r="X111" s="10">
        <f t="shared" si="6"/>
        <v>-10.578125</v>
      </c>
      <c r="Y111" s="10">
        <f t="shared" si="6"/>
        <v>-13.5</v>
      </c>
      <c r="Z111" s="10">
        <f>AVERAGE(Z12:Z107)</f>
        <v>-7.5</v>
      </c>
      <c r="AA111" s="10">
        <f t="shared" ref="AA111:AG111" si="7">AVERAGE(AA12:AA107)</f>
        <v>-11</v>
      </c>
      <c r="AB111" s="10">
        <f t="shared" si="7"/>
        <v>-42</v>
      </c>
      <c r="AC111" s="10">
        <f t="shared" si="7"/>
        <v>-44</v>
      </c>
      <c r="AD111" s="10">
        <f t="shared" si="7"/>
        <v>-46</v>
      </c>
      <c r="AE111" s="10">
        <f t="shared" si="7"/>
        <v>-47.5</v>
      </c>
      <c r="AF111" s="10">
        <f t="shared" si="7"/>
        <v>-48.416666666666664</v>
      </c>
      <c r="AG111" s="10">
        <f t="shared" si="7"/>
        <v>-50</v>
      </c>
    </row>
  </sheetData>
  <mergeCells count="1">
    <mergeCell ref="A3:B3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145</v>
      </c>
      <c r="B1" s="7"/>
    </row>
    <row r="2" spans="1:33" x14ac:dyDescent="0.25">
      <c r="A2" s="7" t="s">
        <v>109</v>
      </c>
      <c r="B2" s="7"/>
      <c r="C2" s="14">
        <f>SUM(C12:AG107)/4000</f>
        <v>-6.944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62"/>
      <c r="B4" s="63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-14</v>
      </c>
      <c r="D12" s="15">
        <v>-14</v>
      </c>
      <c r="E12" s="15">
        <v>-14</v>
      </c>
      <c r="F12" s="15">
        <v>-14</v>
      </c>
      <c r="G12" s="15">
        <v>-14</v>
      </c>
      <c r="H12" s="15">
        <v>-14</v>
      </c>
      <c r="I12" s="15">
        <v>-14</v>
      </c>
      <c r="J12" s="15">
        <v>-14</v>
      </c>
      <c r="K12" s="15">
        <v>-14</v>
      </c>
      <c r="L12" s="15">
        <v>-14</v>
      </c>
      <c r="M12" s="15">
        <v>-14</v>
      </c>
      <c r="N12" s="15">
        <v>-14</v>
      </c>
      <c r="O12" s="15">
        <v>-14</v>
      </c>
      <c r="P12" s="15">
        <v>-14</v>
      </c>
      <c r="Q12" s="15">
        <v>-14</v>
      </c>
      <c r="R12" s="15">
        <v>-14</v>
      </c>
      <c r="S12" s="15">
        <v>-14</v>
      </c>
      <c r="T12" s="15">
        <v>-14</v>
      </c>
      <c r="U12" s="15">
        <v>-14</v>
      </c>
      <c r="V12" s="15">
        <v>-14</v>
      </c>
      <c r="W12" s="15">
        <v>-14</v>
      </c>
      <c r="X12" s="15">
        <v>-14</v>
      </c>
      <c r="Y12" s="15">
        <v>-14</v>
      </c>
      <c r="Z12" s="15">
        <v>-14</v>
      </c>
      <c r="AA12" s="15">
        <v>-14</v>
      </c>
      <c r="AB12" s="15">
        <v>-14</v>
      </c>
      <c r="AC12" s="15">
        <v>-14</v>
      </c>
      <c r="AD12" s="15">
        <v>-14</v>
      </c>
      <c r="AE12" s="15">
        <v>-14</v>
      </c>
      <c r="AF12" s="15">
        <v>-14</v>
      </c>
      <c r="AG12" s="15">
        <v>-14</v>
      </c>
    </row>
    <row r="13" spans="1:33" x14ac:dyDescent="0.25">
      <c r="A13" s="5">
        <v>2</v>
      </c>
      <c r="B13" s="5" t="s">
        <v>10</v>
      </c>
      <c r="C13" s="15">
        <v>-14</v>
      </c>
      <c r="D13" s="15">
        <v>-14</v>
      </c>
      <c r="E13" s="15">
        <v>-14</v>
      </c>
      <c r="F13" s="15">
        <v>-14</v>
      </c>
      <c r="G13" s="15">
        <v>-14</v>
      </c>
      <c r="H13" s="15">
        <v>-14</v>
      </c>
      <c r="I13" s="15">
        <v>-14</v>
      </c>
      <c r="J13" s="15">
        <v>-14</v>
      </c>
      <c r="K13" s="15">
        <v>-14</v>
      </c>
      <c r="L13" s="15">
        <v>-14</v>
      </c>
      <c r="M13" s="15">
        <v>-14</v>
      </c>
      <c r="N13" s="15">
        <v>-14</v>
      </c>
      <c r="O13" s="15">
        <v>-14</v>
      </c>
      <c r="P13" s="15">
        <v>-14</v>
      </c>
      <c r="Q13" s="15">
        <v>-14</v>
      </c>
      <c r="R13" s="15">
        <v>-14</v>
      </c>
      <c r="S13" s="15">
        <v>-14</v>
      </c>
      <c r="T13" s="15">
        <v>-14</v>
      </c>
      <c r="U13" s="15">
        <v>-14</v>
      </c>
      <c r="V13" s="15">
        <v>-14</v>
      </c>
      <c r="W13" s="15">
        <v>-14</v>
      </c>
      <c r="X13" s="15">
        <v>-14</v>
      </c>
      <c r="Y13" s="15">
        <v>-14</v>
      </c>
      <c r="Z13" s="15">
        <v>-14</v>
      </c>
      <c r="AA13" s="15">
        <v>-14</v>
      </c>
      <c r="AB13" s="15">
        <v>-14</v>
      </c>
      <c r="AC13" s="15">
        <v>-14</v>
      </c>
      <c r="AD13" s="15">
        <v>-14</v>
      </c>
      <c r="AE13" s="15">
        <v>-14</v>
      </c>
      <c r="AF13" s="15">
        <v>-14</v>
      </c>
      <c r="AG13" s="15">
        <v>-14</v>
      </c>
    </row>
    <row r="14" spans="1:33" x14ac:dyDescent="0.25">
      <c r="A14" s="5">
        <v>3</v>
      </c>
      <c r="B14" s="5" t="s">
        <v>11</v>
      </c>
      <c r="C14" s="15">
        <v>-14</v>
      </c>
      <c r="D14" s="15">
        <v>-14</v>
      </c>
      <c r="E14" s="15">
        <v>-14</v>
      </c>
      <c r="F14" s="15">
        <v>-14</v>
      </c>
      <c r="G14" s="15">
        <v>-14</v>
      </c>
      <c r="H14" s="15">
        <v>-14</v>
      </c>
      <c r="I14" s="15">
        <v>-14</v>
      </c>
      <c r="J14" s="15">
        <v>-14</v>
      </c>
      <c r="K14" s="15">
        <v>-14</v>
      </c>
      <c r="L14" s="15">
        <v>-14</v>
      </c>
      <c r="M14" s="15">
        <v>-14</v>
      </c>
      <c r="N14" s="15">
        <v>-14</v>
      </c>
      <c r="O14" s="15">
        <v>-14</v>
      </c>
      <c r="P14" s="15">
        <v>-14</v>
      </c>
      <c r="Q14" s="15">
        <v>-14</v>
      </c>
      <c r="R14" s="15">
        <v>-14</v>
      </c>
      <c r="S14" s="15">
        <v>-14</v>
      </c>
      <c r="T14" s="15">
        <v>-14</v>
      </c>
      <c r="U14" s="15">
        <v>-14</v>
      </c>
      <c r="V14" s="15">
        <v>-14</v>
      </c>
      <c r="W14" s="15">
        <v>-14</v>
      </c>
      <c r="X14" s="15">
        <v>-14</v>
      </c>
      <c r="Y14" s="15">
        <v>-14</v>
      </c>
      <c r="Z14" s="15">
        <v>-14</v>
      </c>
      <c r="AA14" s="15">
        <v>-14</v>
      </c>
      <c r="AB14" s="15">
        <v>-14</v>
      </c>
      <c r="AC14" s="15">
        <v>-14</v>
      </c>
      <c r="AD14" s="15">
        <v>-14</v>
      </c>
      <c r="AE14" s="15">
        <v>-14</v>
      </c>
      <c r="AF14" s="15">
        <v>-14</v>
      </c>
      <c r="AG14" s="15">
        <v>-14</v>
      </c>
    </row>
    <row r="15" spans="1:33" x14ac:dyDescent="0.25">
      <c r="A15" s="5">
        <v>4</v>
      </c>
      <c r="B15" s="5" t="s">
        <v>12</v>
      </c>
      <c r="C15" s="15">
        <v>-14</v>
      </c>
      <c r="D15" s="15">
        <v>-14</v>
      </c>
      <c r="E15" s="15">
        <v>-14</v>
      </c>
      <c r="F15" s="15">
        <v>-14</v>
      </c>
      <c r="G15" s="15">
        <v>-14</v>
      </c>
      <c r="H15" s="15">
        <v>-14</v>
      </c>
      <c r="I15" s="15">
        <v>-14</v>
      </c>
      <c r="J15" s="15">
        <v>-14</v>
      </c>
      <c r="K15" s="15">
        <v>-14</v>
      </c>
      <c r="L15" s="15">
        <v>-14</v>
      </c>
      <c r="M15" s="15">
        <v>-14</v>
      </c>
      <c r="N15" s="15">
        <v>-14</v>
      </c>
      <c r="O15" s="15">
        <v>-14</v>
      </c>
      <c r="P15" s="15">
        <v>-14</v>
      </c>
      <c r="Q15" s="15">
        <v>-14</v>
      </c>
      <c r="R15" s="15">
        <v>-14</v>
      </c>
      <c r="S15" s="15">
        <v>-14</v>
      </c>
      <c r="T15" s="15">
        <v>-14</v>
      </c>
      <c r="U15" s="15">
        <v>-14</v>
      </c>
      <c r="V15" s="15">
        <v>-14</v>
      </c>
      <c r="W15" s="15">
        <v>-14</v>
      </c>
      <c r="X15" s="15">
        <v>-14</v>
      </c>
      <c r="Y15" s="15">
        <v>-14</v>
      </c>
      <c r="Z15" s="15">
        <v>-14</v>
      </c>
      <c r="AA15" s="15">
        <v>-14</v>
      </c>
      <c r="AB15" s="15">
        <v>-14</v>
      </c>
      <c r="AC15" s="15">
        <v>-14</v>
      </c>
      <c r="AD15" s="15">
        <v>-14</v>
      </c>
      <c r="AE15" s="15">
        <v>-14</v>
      </c>
      <c r="AF15" s="15">
        <v>-14</v>
      </c>
      <c r="AG15" s="15">
        <v>-14</v>
      </c>
    </row>
    <row r="16" spans="1:33" x14ac:dyDescent="0.25">
      <c r="A16" s="5">
        <v>5</v>
      </c>
      <c r="B16" s="5" t="s">
        <v>13</v>
      </c>
      <c r="C16" s="15">
        <v>-14</v>
      </c>
      <c r="D16" s="15">
        <v>-14</v>
      </c>
      <c r="E16" s="15">
        <v>-14</v>
      </c>
      <c r="F16" s="15">
        <v>-14</v>
      </c>
      <c r="G16" s="15">
        <v>-14</v>
      </c>
      <c r="H16" s="15">
        <v>-14</v>
      </c>
      <c r="I16" s="15">
        <v>-14</v>
      </c>
      <c r="J16" s="15">
        <v>-14</v>
      </c>
      <c r="K16" s="15">
        <v>-14</v>
      </c>
      <c r="L16" s="15">
        <v>-14</v>
      </c>
      <c r="M16" s="15">
        <v>-14</v>
      </c>
      <c r="N16" s="15">
        <v>-14</v>
      </c>
      <c r="O16" s="15">
        <v>-14</v>
      </c>
      <c r="P16" s="15">
        <v>-14</v>
      </c>
      <c r="Q16" s="15">
        <v>-14</v>
      </c>
      <c r="R16" s="15">
        <v>-14</v>
      </c>
      <c r="S16" s="15">
        <v>-14</v>
      </c>
      <c r="T16" s="15">
        <v>-14</v>
      </c>
      <c r="U16" s="15">
        <v>-14</v>
      </c>
      <c r="V16" s="15">
        <v>-14</v>
      </c>
      <c r="W16" s="15">
        <v>-14</v>
      </c>
      <c r="X16" s="15">
        <v>-14</v>
      </c>
      <c r="Y16" s="15">
        <v>-14</v>
      </c>
      <c r="Z16" s="15">
        <v>-14</v>
      </c>
      <c r="AA16" s="15">
        <v>-14</v>
      </c>
      <c r="AB16" s="15">
        <v>-14</v>
      </c>
      <c r="AC16" s="15">
        <v>-14</v>
      </c>
      <c r="AD16" s="15">
        <v>-14</v>
      </c>
      <c r="AE16" s="15">
        <v>-14</v>
      </c>
      <c r="AF16" s="15">
        <v>-14</v>
      </c>
      <c r="AG16" s="15">
        <v>-14</v>
      </c>
    </row>
    <row r="17" spans="1:33" x14ac:dyDescent="0.25">
      <c r="A17" s="5">
        <v>6</v>
      </c>
      <c r="B17" s="5" t="s">
        <v>14</v>
      </c>
      <c r="C17" s="15">
        <v>-14</v>
      </c>
      <c r="D17" s="15">
        <v>-14</v>
      </c>
      <c r="E17" s="15">
        <v>-14</v>
      </c>
      <c r="F17" s="15">
        <v>-14</v>
      </c>
      <c r="G17" s="15">
        <v>-14</v>
      </c>
      <c r="H17" s="15">
        <v>-14</v>
      </c>
      <c r="I17" s="15">
        <v>-14</v>
      </c>
      <c r="J17" s="15">
        <v>-14</v>
      </c>
      <c r="K17" s="15">
        <v>-14</v>
      </c>
      <c r="L17" s="15">
        <v>-14</v>
      </c>
      <c r="M17" s="15">
        <v>-14</v>
      </c>
      <c r="N17" s="15">
        <v>-14</v>
      </c>
      <c r="O17" s="15">
        <v>-14</v>
      </c>
      <c r="P17" s="15">
        <v>-14</v>
      </c>
      <c r="Q17" s="15">
        <v>-14</v>
      </c>
      <c r="R17" s="15">
        <v>-14</v>
      </c>
      <c r="S17" s="15">
        <v>-14</v>
      </c>
      <c r="T17" s="15">
        <v>-14</v>
      </c>
      <c r="U17" s="15">
        <v>-14</v>
      </c>
      <c r="V17" s="15">
        <v>-14</v>
      </c>
      <c r="W17" s="15">
        <v>-14</v>
      </c>
      <c r="X17" s="15">
        <v>-14</v>
      </c>
      <c r="Y17" s="15">
        <v>-14</v>
      </c>
      <c r="Z17" s="15">
        <v>-14</v>
      </c>
      <c r="AA17" s="15">
        <v>-14</v>
      </c>
      <c r="AB17" s="15">
        <v>-14</v>
      </c>
      <c r="AC17" s="15">
        <v>-14</v>
      </c>
      <c r="AD17" s="15">
        <v>-14</v>
      </c>
      <c r="AE17" s="15">
        <v>-14</v>
      </c>
      <c r="AF17" s="15">
        <v>-14</v>
      </c>
      <c r="AG17" s="15">
        <v>-14</v>
      </c>
    </row>
    <row r="18" spans="1:33" x14ac:dyDescent="0.25">
      <c r="A18" s="5">
        <v>7</v>
      </c>
      <c r="B18" s="5" t="s">
        <v>15</v>
      </c>
      <c r="C18" s="15">
        <v>-14</v>
      </c>
      <c r="D18" s="15">
        <v>-14</v>
      </c>
      <c r="E18" s="15">
        <v>-14</v>
      </c>
      <c r="F18" s="15">
        <v>-14</v>
      </c>
      <c r="G18" s="15">
        <v>-14</v>
      </c>
      <c r="H18" s="15">
        <v>-14</v>
      </c>
      <c r="I18" s="15">
        <v>-14</v>
      </c>
      <c r="J18" s="15">
        <v>-14</v>
      </c>
      <c r="K18" s="15">
        <v>-14</v>
      </c>
      <c r="L18" s="15">
        <v>-14</v>
      </c>
      <c r="M18" s="15">
        <v>-14</v>
      </c>
      <c r="N18" s="15">
        <v>-14</v>
      </c>
      <c r="O18" s="15">
        <v>-14</v>
      </c>
      <c r="P18" s="15">
        <v>-14</v>
      </c>
      <c r="Q18" s="15">
        <v>-14</v>
      </c>
      <c r="R18" s="15">
        <v>-14</v>
      </c>
      <c r="S18" s="15">
        <v>-14</v>
      </c>
      <c r="T18" s="15">
        <v>-14</v>
      </c>
      <c r="U18" s="15">
        <v>-14</v>
      </c>
      <c r="V18" s="15">
        <v>-14</v>
      </c>
      <c r="W18" s="15">
        <v>-14</v>
      </c>
      <c r="X18" s="15">
        <v>-14</v>
      </c>
      <c r="Y18" s="15">
        <v>-14</v>
      </c>
      <c r="Z18" s="15">
        <v>-14</v>
      </c>
      <c r="AA18" s="15">
        <v>-14</v>
      </c>
      <c r="AB18" s="15">
        <v>-14</v>
      </c>
      <c r="AC18" s="15">
        <v>-14</v>
      </c>
      <c r="AD18" s="15">
        <v>-14</v>
      </c>
      <c r="AE18" s="15">
        <v>-14</v>
      </c>
      <c r="AF18" s="15">
        <v>-14</v>
      </c>
      <c r="AG18" s="15">
        <v>-14</v>
      </c>
    </row>
    <row r="19" spans="1:33" x14ac:dyDescent="0.25">
      <c r="A19" s="5">
        <v>8</v>
      </c>
      <c r="B19" s="5" t="s">
        <v>16</v>
      </c>
      <c r="C19" s="15">
        <v>-14</v>
      </c>
      <c r="D19" s="15">
        <v>-14</v>
      </c>
      <c r="E19" s="15">
        <v>-14</v>
      </c>
      <c r="F19" s="15">
        <v>-14</v>
      </c>
      <c r="G19" s="15">
        <v>-14</v>
      </c>
      <c r="H19" s="15">
        <v>-14</v>
      </c>
      <c r="I19" s="15">
        <v>-14</v>
      </c>
      <c r="J19" s="15">
        <v>-14</v>
      </c>
      <c r="K19" s="15">
        <v>-14</v>
      </c>
      <c r="L19" s="15">
        <v>-14</v>
      </c>
      <c r="M19" s="15">
        <v>-14</v>
      </c>
      <c r="N19" s="15">
        <v>-14</v>
      </c>
      <c r="O19" s="15">
        <v>-14</v>
      </c>
      <c r="P19" s="15">
        <v>-14</v>
      </c>
      <c r="Q19" s="15">
        <v>-14</v>
      </c>
      <c r="R19" s="15">
        <v>-14</v>
      </c>
      <c r="S19" s="15">
        <v>-14</v>
      </c>
      <c r="T19" s="15">
        <v>-14</v>
      </c>
      <c r="U19" s="15">
        <v>-14</v>
      </c>
      <c r="V19" s="15">
        <v>-14</v>
      </c>
      <c r="W19" s="15">
        <v>-14</v>
      </c>
      <c r="X19" s="15">
        <v>-14</v>
      </c>
      <c r="Y19" s="15">
        <v>-14</v>
      </c>
      <c r="Z19" s="15">
        <v>-14</v>
      </c>
      <c r="AA19" s="15">
        <v>-14</v>
      </c>
      <c r="AB19" s="15">
        <v>-14</v>
      </c>
      <c r="AC19" s="15">
        <v>-14</v>
      </c>
      <c r="AD19" s="15">
        <v>-14</v>
      </c>
      <c r="AE19" s="15">
        <v>-14</v>
      </c>
      <c r="AF19" s="15">
        <v>-14</v>
      </c>
      <c r="AG19" s="15">
        <v>-14</v>
      </c>
    </row>
    <row r="20" spans="1:33" x14ac:dyDescent="0.25">
      <c r="A20" s="5">
        <v>9</v>
      </c>
      <c r="B20" s="5" t="s">
        <v>17</v>
      </c>
      <c r="C20" s="15">
        <v>-14</v>
      </c>
      <c r="D20" s="15">
        <v>-14</v>
      </c>
      <c r="E20" s="15">
        <v>-14</v>
      </c>
      <c r="F20" s="15">
        <v>-14</v>
      </c>
      <c r="G20" s="15">
        <v>-14</v>
      </c>
      <c r="H20" s="15">
        <v>-14</v>
      </c>
      <c r="I20" s="15">
        <v>-14</v>
      </c>
      <c r="J20" s="15">
        <v>-14</v>
      </c>
      <c r="K20" s="15">
        <v>-14</v>
      </c>
      <c r="L20" s="15">
        <v>-14</v>
      </c>
      <c r="M20" s="15">
        <v>-14</v>
      </c>
      <c r="N20" s="15">
        <v>-14</v>
      </c>
      <c r="O20" s="15">
        <v>-14</v>
      </c>
      <c r="P20" s="15">
        <v>-14</v>
      </c>
      <c r="Q20" s="15">
        <v>-14</v>
      </c>
      <c r="R20" s="15">
        <v>-14</v>
      </c>
      <c r="S20" s="15">
        <v>-14</v>
      </c>
      <c r="T20" s="15">
        <v>-14</v>
      </c>
      <c r="U20" s="15">
        <v>-14</v>
      </c>
      <c r="V20" s="15">
        <v>-14</v>
      </c>
      <c r="W20" s="15">
        <v>-14</v>
      </c>
      <c r="X20" s="15">
        <v>-14</v>
      </c>
      <c r="Y20" s="15">
        <v>-14</v>
      </c>
      <c r="Z20" s="15">
        <v>-14</v>
      </c>
      <c r="AA20" s="15">
        <v>-14</v>
      </c>
      <c r="AB20" s="15">
        <v>-14</v>
      </c>
      <c r="AC20" s="15">
        <v>-14</v>
      </c>
      <c r="AD20" s="15">
        <v>-14</v>
      </c>
      <c r="AE20" s="15">
        <v>-14</v>
      </c>
      <c r="AF20" s="15">
        <v>-14</v>
      </c>
      <c r="AG20" s="15">
        <v>-14</v>
      </c>
    </row>
    <row r="21" spans="1:33" x14ac:dyDescent="0.25">
      <c r="A21" s="5">
        <v>10</v>
      </c>
      <c r="B21" s="5" t="s">
        <v>18</v>
      </c>
      <c r="C21" s="15">
        <v>-14</v>
      </c>
      <c r="D21" s="15">
        <v>-14</v>
      </c>
      <c r="E21" s="15">
        <v>-14</v>
      </c>
      <c r="F21" s="15">
        <v>-14</v>
      </c>
      <c r="G21" s="15">
        <v>-14</v>
      </c>
      <c r="H21" s="15">
        <v>-14</v>
      </c>
      <c r="I21" s="15">
        <v>-14</v>
      </c>
      <c r="J21" s="15">
        <v>-14</v>
      </c>
      <c r="K21" s="15">
        <v>-14</v>
      </c>
      <c r="L21" s="15">
        <v>-14</v>
      </c>
      <c r="M21" s="15">
        <v>-14</v>
      </c>
      <c r="N21" s="15">
        <v>-14</v>
      </c>
      <c r="O21" s="15">
        <v>-14</v>
      </c>
      <c r="P21" s="15">
        <v>-14</v>
      </c>
      <c r="Q21" s="15">
        <v>-14</v>
      </c>
      <c r="R21" s="15">
        <v>-14</v>
      </c>
      <c r="S21" s="15">
        <v>-14</v>
      </c>
      <c r="T21" s="15">
        <v>-14</v>
      </c>
      <c r="U21" s="15">
        <v>-14</v>
      </c>
      <c r="V21" s="15">
        <v>-14</v>
      </c>
      <c r="W21" s="15">
        <v>-14</v>
      </c>
      <c r="X21" s="15">
        <v>-14</v>
      </c>
      <c r="Y21" s="15">
        <v>-14</v>
      </c>
      <c r="Z21" s="15">
        <v>-14</v>
      </c>
      <c r="AA21" s="15">
        <v>-14</v>
      </c>
      <c r="AB21" s="15">
        <v>-14</v>
      </c>
      <c r="AC21" s="15">
        <v>-14</v>
      </c>
      <c r="AD21" s="15">
        <v>-14</v>
      </c>
      <c r="AE21" s="15">
        <v>-14</v>
      </c>
      <c r="AF21" s="15">
        <v>-14</v>
      </c>
      <c r="AG21" s="15">
        <v>-14</v>
      </c>
    </row>
    <row r="22" spans="1:33" x14ac:dyDescent="0.25">
      <c r="A22" s="5">
        <v>11</v>
      </c>
      <c r="B22" s="5" t="s">
        <v>19</v>
      </c>
      <c r="C22" s="15">
        <v>-14</v>
      </c>
      <c r="D22" s="15">
        <v>-14</v>
      </c>
      <c r="E22" s="15">
        <v>-14</v>
      </c>
      <c r="F22" s="15">
        <v>-14</v>
      </c>
      <c r="G22" s="15">
        <v>-14</v>
      </c>
      <c r="H22" s="15">
        <v>-14</v>
      </c>
      <c r="I22" s="15">
        <v>-14</v>
      </c>
      <c r="J22" s="15">
        <v>-14</v>
      </c>
      <c r="K22" s="15">
        <v>-14</v>
      </c>
      <c r="L22" s="15">
        <v>-14</v>
      </c>
      <c r="M22" s="15">
        <v>-14</v>
      </c>
      <c r="N22" s="15">
        <v>-14</v>
      </c>
      <c r="O22" s="15">
        <v>-14</v>
      </c>
      <c r="P22" s="15">
        <v>-14</v>
      </c>
      <c r="Q22" s="15">
        <v>-14</v>
      </c>
      <c r="R22" s="15">
        <v>-14</v>
      </c>
      <c r="S22" s="15">
        <v>-14</v>
      </c>
      <c r="T22" s="15">
        <v>-14</v>
      </c>
      <c r="U22" s="15">
        <v>-14</v>
      </c>
      <c r="V22" s="15">
        <v>-14</v>
      </c>
      <c r="W22" s="15">
        <v>-14</v>
      </c>
      <c r="X22" s="15">
        <v>-14</v>
      </c>
      <c r="Y22" s="15">
        <v>-14</v>
      </c>
      <c r="Z22" s="15">
        <v>-14</v>
      </c>
      <c r="AA22" s="15">
        <v>-14</v>
      </c>
      <c r="AB22" s="15">
        <v>-14</v>
      </c>
      <c r="AC22" s="15">
        <v>-14</v>
      </c>
      <c r="AD22" s="15">
        <v>-14</v>
      </c>
      <c r="AE22" s="15">
        <v>-14</v>
      </c>
      <c r="AF22" s="15">
        <v>-14</v>
      </c>
      <c r="AG22" s="15">
        <v>-14</v>
      </c>
    </row>
    <row r="23" spans="1:33" x14ac:dyDescent="0.25">
      <c r="A23" s="5">
        <v>12</v>
      </c>
      <c r="B23" s="5" t="s">
        <v>20</v>
      </c>
      <c r="C23" s="15">
        <v>-14</v>
      </c>
      <c r="D23" s="15">
        <v>-14</v>
      </c>
      <c r="E23" s="15">
        <v>-14</v>
      </c>
      <c r="F23" s="15">
        <v>-14</v>
      </c>
      <c r="G23" s="15">
        <v>-14</v>
      </c>
      <c r="H23" s="15">
        <v>-14</v>
      </c>
      <c r="I23" s="15">
        <v>-14</v>
      </c>
      <c r="J23" s="15">
        <v>-14</v>
      </c>
      <c r="K23" s="15">
        <v>-14</v>
      </c>
      <c r="L23" s="15">
        <v>-14</v>
      </c>
      <c r="M23" s="15">
        <v>-14</v>
      </c>
      <c r="N23" s="15">
        <v>-14</v>
      </c>
      <c r="O23" s="15">
        <v>-14</v>
      </c>
      <c r="P23" s="15">
        <v>-14</v>
      </c>
      <c r="Q23" s="15">
        <v>-14</v>
      </c>
      <c r="R23" s="15">
        <v>-14</v>
      </c>
      <c r="S23" s="15">
        <v>-14</v>
      </c>
      <c r="T23" s="15">
        <v>-14</v>
      </c>
      <c r="U23" s="15">
        <v>-14</v>
      </c>
      <c r="V23" s="15">
        <v>-14</v>
      </c>
      <c r="W23" s="15">
        <v>-14</v>
      </c>
      <c r="X23" s="15">
        <v>-14</v>
      </c>
      <c r="Y23" s="15">
        <v>-14</v>
      </c>
      <c r="Z23" s="15">
        <v>-14</v>
      </c>
      <c r="AA23" s="15">
        <v>-14</v>
      </c>
      <c r="AB23" s="15">
        <v>-14</v>
      </c>
      <c r="AC23" s="15">
        <v>-14</v>
      </c>
      <c r="AD23" s="15">
        <v>-14</v>
      </c>
      <c r="AE23" s="15">
        <v>-14</v>
      </c>
      <c r="AF23" s="15">
        <v>-14</v>
      </c>
      <c r="AG23" s="15">
        <v>-14</v>
      </c>
    </row>
    <row r="24" spans="1:33" x14ac:dyDescent="0.25">
      <c r="A24" s="5">
        <v>13</v>
      </c>
      <c r="B24" s="5" t="s">
        <v>21</v>
      </c>
      <c r="C24" s="15">
        <v>-14</v>
      </c>
      <c r="D24" s="15">
        <v>-14</v>
      </c>
      <c r="E24" s="15">
        <v>-14</v>
      </c>
      <c r="F24" s="15">
        <v>-14</v>
      </c>
      <c r="G24" s="15">
        <v>-14</v>
      </c>
      <c r="H24" s="15">
        <v>-14</v>
      </c>
      <c r="I24" s="15">
        <v>-14</v>
      </c>
      <c r="J24" s="15">
        <v>-14</v>
      </c>
      <c r="K24" s="15">
        <v>-14</v>
      </c>
      <c r="L24" s="15">
        <v>-14</v>
      </c>
      <c r="M24" s="15">
        <v>-14</v>
      </c>
      <c r="N24" s="15">
        <v>-14</v>
      </c>
      <c r="O24" s="15">
        <v>-14</v>
      </c>
      <c r="P24" s="15">
        <v>-14</v>
      </c>
      <c r="Q24" s="15">
        <v>-14</v>
      </c>
      <c r="R24" s="15">
        <v>-14</v>
      </c>
      <c r="S24" s="15">
        <v>-14</v>
      </c>
      <c r="T24" s="15">
        <v>-14</v>
      </c>
      <c r="U24" s="15">
        <v>-14</v>
      </c>
      <c r="V24" s="15">
        <v>-14</v>
      </c>
      <c r="W24" s="15">
        <v>-14</v>
      </c>
      <c r="X24" s="15">
        <v>-14</v>
      </c>
      <c r="Y24" s="15">
        <v>-14</v>
      </c>
      <c r="Z24" s="15">
        <v>-14</v>
      </c>
      <c r="AA24" s="15">
        <v>-14</v>
      </c>
      <c r="AB24" s="15">
        <v>-14</v>
      </c>
      <c r="AC24" s="15">
        <v>-14</v>
      </c>
      <c r="AD24" s="15">
        <v>-14</v>
      </c>
      <c r="AE24" s="15">
        <v>-14</v>
      </c>
      <c r="AF24" s="15">
        <v>-14</v>
      </c>
      <c r="AG24" s="15">
        <v>-14</v>
      </c>
    </row>
    <row r="25" spans="1:33" x14ac:dyDescent="0.25">
      <c r="A25" s="5">
        <v>14</v>
      </c>
      <c r="B25" s="5" t="s">
        <v>22</v>
      </c>
      <c r="C25" s="15">
        <v>-14</v>
      </c>
      <c r="D25" s="15">
        <v>-14</v>
      </c>
      <c r="E25" s="15">
        <v>-14</v>
      </c>
      <c r="F25" s="15">
        <v>-14</v>
      </c>
      <c r="G25" s="15">
        <v>-14</v>
      </c>
      <c r="H25" s="15">
        <v>-14</v>
      </c>
      <c r="I25" s="15">
        <v>-14</v>
      </c>
      <c r="J25" s="15">
        <v>-14</v>
      </c>
      <c r="K25" s="15">
        <v>-14</v>
      </c>
      <c r="L25" s="15">
        <v>-14</v>
      </c>
      <c r="M25" s="15">
        <v>-14</v>
      </c>
      <c r="N25" s="15">
        <v>-14</v>
      </c>
      <c r="O25" s="15">
        <v>-14</v>
      </c>
      <c r="P25" s="15">
        <v>-14</v>
      </c>
      <c r="Q25" s="15">
        <v>-14</v>
      </c>
      <c r="R25" s="15">
        <v>-14</v>
      </c>
      <c r="S25" s="15">
        <v>-14</v>
      </c>
      <c r="T25" s="15">
        <v>-14</v>
      </c>
      <c r="U25" s="15">
        <v>-14</v>
      </c>
      <c r="V25" s="15">
        <v>-14</v>
      </c>
      <c r="W25" s="15">
        <v>-14</v>
      </c>
      <c r="X25" s="15">
        <v>-14</v>
      </c>
      <c r="Y25" s="15">
        <v>-14</v>
      </c>
      <c r="Z25" s="15">
        <v>-14</v>
      </c>
      <c r="AA25" s="15">
        <v>-14</v>
      </c>
      <c r="AB25" s="15">
        <v>-14</v>
      </c>
      <c r="AC25" s="15">
        <v>-14</v>
      </c>
      <c r="AD25" s="15">
        <v>-14</v>
      </c>
      <c r="AE25" s="15">
        <v>-14</v>
      </c>
      <c r="AF25" s="15">
        <v>-14</v>
      </c>
      <c r="AG25" s="15">
        <v>-14</v>
      </c>
    </row>
    <row r="26" spans="1:33" x14ac:dyDescent="0.25">
      <c r="A26" s="5">
        <v>15</v>
      </c>
      <c r="B26" s="5" t="s">
        <v>23</v>
      </c>
      <c r="C26" s="15">
        <v>-14</v>
      </c>
      <c r="D26" s="15">
        <v>-14</v>
      </c>
      <c r="E26" s="15">
        <v>-14</v>
      </c>
      <c r="F26" s="15">
        <v>-14</v>
      </c>
      <c r="G26" s="15">
        <v>-14</v>
      </c>
      <c r="H26" s="15">
        <v>-14</v>
      </c>
      <c r="I26" s="15">
        <v>-14</v>
      </c>
      <c r="J26" s="15">
        <v>-14</v>
      </c>
      <c r="K26" s="15">
        <v>-14</v>
      </c>
      <c r="L26" s="15">
        <v>-14</v>
      </c>
      <c r="M26" s="15">
        <v>-14</v>
      </c>
      <c r="N26" s="15">
        <v>-14</v>
      </c>
      <c r="O26" s="15">
        <v>-14</v>
      </c>
      <c r="P26" s="15">
        <v>-14</v>
      </c>
      <c r="Q26" s="15">
        <v>-14</v>
      </c>
      <c r="R26" s="15">
        <v>-14</v>
      </c>
      <c r="S26" s="15">
        <v>-14</v>
      </c>
      <c r="T26" s="15">
        <v>-14</v>
      </c>
      <c r="U26" s="15">
        <v>-14</v>
      </c>
      <c r="V26" s="15">
        <v>-14</v>
      </c>
      <c r="W26" s="15">
        <v>-14</v>
      </c>
      <c r="X26" s="15">
        <v>-14</v>
      </c>
      <c r="Y26" s="15">
        <v>-14</v>
      </c>
      <c r="Z26" s="15">
        <v>-14</v>
      </c>
      <c r="AA26" s="15">
        <v>-14</v>
      </c>
      <c r="AB26" s="15">
        <v>-14</v>
      </c>
      <c r="AC26" s="15">
        <v>-14</v>
      </c>
      <c r="AD26" s="15">
        <v>-14</v>
      </c>
      <c r="AE26" s="15">
        <v>-14</v>
      </c>
      <c r="AF26" s="15">
        <v>-14</v>
      </c>
      <c r="AG26" s="15">
        <v>-14</v>
      </c>
    </row>
    <row r="27" spans="1:33" x14ac:dyDescent="0.25">
      <c r="A27" s="5">
        <v>16</v>
      </c>
      <c r="B27" s="5" t="s">
        <v>24</v>
      </c>
      <c r="C27" s="15">
        <v>-14</v>
      </c>
      <c r="D27" s="15">
        <v>-14</v>
      </c>
      <c r="E27" s="15">
        <v>-14</v>
      </c>
      <c r="F27" s="15">
        <v>-14</v>
      </c>
      <c r="G27" s="15">
        <v>-14</v>
      </c>
      <c r="H27" s="15">
        <v>-14</v>
      </c>
      <c r="I27" s="15">
        <v>-14</v>
      </c>
      <c r="J27" s="15">
        <v>-14</v>
      </c>
      <c r="K27" s="15">
        <v>-14</v>
      </c>
      <c r="L27" s="15">
        <v>-14</v>
      </c>
      <c r="M27" s="15">
        <v>-14</v>
      </c>
      <c r="N27" s="15">
        <v>-14</v>
      </c>
      <c r="O27" s="15">
        <v>-14</v>
      </c>
      <c r="P27" s="15">
        <v>-14</v>
      </c>
      <c r="Q27" s="15">
        <v>-14</v>
      </c>
      <c r="R27" s="15">
        <v>-14</v>
      </c>
      <c r="S27" s="15">
        <v>-14</v>
      </c>
      <c r="T27" s="15">
        <v>-14</v>
      </c>
      <c r="U27" s="15">
        <v>-14</v>
      </c>
      <c r="V27" s="15">
        <v>-14</v>
      </c>
      <c r="W27" s="15">
        <v>-14</v>
      </c>
      <c r="X27" s="15">
        <v>-14</v>
      </c>
      <c r="Y27" s="15">
        <v>-14</v>
      </c>
      <c r="Z27" s="15">
        <v>-14</v>
      </c>
      <c r="AA27" s="15">
        <v>-14</v>
      </c>
      <c r="AB27" s="15">
        <v>-14</v>
      </c>
      <c r="AC27" s="15">
        <v>-14</v>
      </c>
      <c r="AD27" s="15">
        <v>-14</v>
      </c>
      <c r="AE27" s="15">
        <v>-14</v>
      </c>
      <c r="AF27" s="15">
        <v>-14</v>
      </c>
      <c r="AG27" s="15">
        <v>-14</v>
      </c>
    </row>
    <row r="28" spans="1:33" x14ac:dyDescent="0.25">
      <c r="A28" s="5">
        <v>17</v>
      </c>
      <c r="B28" s="5" t="s">
        <v>25</v>
      </c>
      <c r="C28" s="15">
        <v>-14</v>
      </c>
      <c r="D28" s="15">
        <v>-14</v>
      </c>
      <c r="E28" s="15">
        <v>-14</v>
      </c>
      <c r="F28" s="15">
        <v>-14</v>
      </c>
      <c r="G28" s="15">
        <v>-14</v>
      </c>
      <c r="H28" s="15">
        <v>-14</v>
      </c>
      <c r="I28" s="15">
        <v>-14</v>
      </c>
      <c r="J28" s="15">
        <v>-14</v>
      </c>
      <c r="K28" s="15">
        <v>-14</v>
      </c>
      <c r="L28" s="15">
        <v>-14</v>
      </c>
      <c r="M28" s="15">
        <v>-14</v>
      </c>
      <c r="N28" s="15">
        <v>-14</v>
      </c>
      <c r="O28" s="15">
        <v>-14</v>
      </c>
      <c r="P28" s="15">
        <v>-14</v>
      </c>
      <c r="Q28" s="15">
        <v>-14</v>
      </c>
      <c r="R28" s="15">
        <v>-14</v>
      </c>
      <c r="S28" s="15">
        <v>-14</v>
      </c>
      <c r="T28" s="15">
        <v>-14</v>
      </c>
      <c r="U28" s="15">
        <v>-14</v>
      </c>
      <c r="V28" s="15">
        <v>-14</v>
      </c>
      <c r="W28" s="15">
        <v>-14</v>
      </c>
      <c r="X28" s="15">
        <v>-14</v>
      </c>
      <c r="Y28" s="15">
        <v>-14</v>
      </c>
      <c r="Z28" s="15">
        <v>-14</v>
      </c>
      <c r="AA28" s="15">
        <v>-14</v>
      </c>
      <c r="AB28" s="15">
        <v>-14</v>
      </c>
      <c r="AC28" s="15">
        <v>-14</v>
      </c>
      <c r="AD28" s="15">
        <v>-14</v>
      </c>
      <c r="AE28" s="15">
        <v>-14</v>
      </c>
      <c r="AF28" s="15">
        <v>-14</v>
      </c>
      <c r="AG28" s="15">
        <v>-14</v>
      </c>
    </row>
    <row r="29" spans="1:33" x14ac:dyDescent="0.25">
      <c r="A29" s="5">
        <v>18</v>
      </c>
      <c r="B29" s="5" t="s">
        <v>26</v>
      </c>
      <c r="C29" s="15">
        <v>-14</v>
      </c>
      <c r="D29" s="15">
        <v>-14</v>
      </c>
      <c r="E29" s="15">
        <v>-14</v>
      </c>
      <c r="F29" s="15">
        <v>-14</v>
      </c>
      <c r="G29" s="15">
        <v>-14</v>
      </c>
      <c r="H29" s="15">
        <v>-14</v>
      </c>
      <c r="I29" s="15">
        <v>-14</v>
      </c>
      <c r="J29" s="15">
        <v>-14</v>
      </c>
      <c r="K29" s="15">
        <v>-14</v>
      </c>
      <c r="L29" s="15">
        <v>-14</v>
      </c>
      <c r="M29" s="15">
        <v>-14</v>
      </c>
      <c r="N29" s="15">
        <v>-14</v>
      </c>
      <c r="O29" s="15">
        <v>-14</v>
      </c>
      <c r="P29" s="15">
        <v>-14</v>
      </c>
      <c r="Q29" s="15">
        <v>-14</v>
      </c>
      <c r="R29" s="15">
        <v>-14</v>
      </c>
      <c r="S29" s="15">
        <v>-14</v>
      </c>
      <c r="T29" s="15">
        <v>-14</v>
      </c>
      <c r="U29" s="15">
        <v>-14</v>
      </c>
      <c r="V29" s="15">
        <v>-14</v>
      </c>
      <c r="W29" s="15">
        <v>-14</v>
      </c>
      <c r="X29" s="15">
        <v>-14</v>
      </c>
      <c r="Y29" s="15">
        <v>-14</v>
      </c>
      <c r="Z29" s="15">
        <v>-14</v>
      </c>
      <c r="AA29" s="15">
        <v>-14</v>
      </c>
      <c r="AB29" s="15">
        <v>-14</v>
      </c>
      <c r="AC29" s="15">
        <v>-14</v>
      </c>
      <c r="AD29" s="15">
        <v>-14</v>
      </c>
      <c r="AE29" s="15">
        <v>-14</v>
      </c>
      <c r="AF29" s="15">
        <v>-14</v>
      </c>
      <c r="AG29" s="15">
        <v>-14</v>
      </c>
    </row>
    <row r="30" spans="1:33" x14ac:dyDescent="0.25">
      <c r="A30" s="5">
        <v>19</v>
      </c>
      <c r="B30" s="5" t="s">
        <v>27</v>
      </c>
      <c r="C30" s="15">
        <v>-14</v>
      </c>
      <c r="D30" s="15">
        <v>-14</v>
      </c>
      <c r="E30" s="15">
        <v>-14</v>
      </c>
      <c r="F30" s="15">
        <v>-14</v>
      </c>
      <c r="G30" s="15">
        <v>-14</v>
      </c>
      <c r="H30" s="15">
        <v>-14</v>
      </c>
      <c r="I30" s="15">
        <v>-14</v>
      </c>
      <c r="J30" s="15">
        <v>-14</v>
      </c>
      <c r="K30" s="15">
        <v>-14</v>
      </c>
      <c r="L30" s="15">
        <v>-14</v>
      </c>
      <c r="M30" s="15">
        <v>-14</v>
      </c>
      <c r="N30" s="15">
        <v>-14</v>
      </c>
      <c r="O30" s="15">
        <v>-14</v>
      </c>
      <c r="P30" s="15">
        <v>-14</v>
      </c>
      <c r="Q30" s="15">
        <v>-14</v>
      </c>
      <c r="R30" s="15">
        <v>-14</v>
      </c>
      <c r="S30" s="15">
        <v>-14</v>
      </c>
      <c r="T30" s="15">
        <v>-14</v>
      </c>
      <c r="U30" s="15">
        <v>-14</v>
      </c>
      <c r="V30" s="15">
        <v>-14</v>
      </c>
      <c r="W30" s="15">
        <v>-14</v>
      </c>
      <c r="X30" s="15">
        <v>-14</v>
      </c>
      <c r="Y30" s="15">
        <v>-14</v>
      </c>
      <c r="Z30" s="15">
        <v>-14</v>
      </c>
      <c r="AA30" s="15">
        <v>-14</v>
      </c>
      <c r="AB30" s="15">
        <v>-14</v>
      </c>
      <c r="AC30" s="15">
        <v>-14</v>
      </c>
      <c r="AD30" s="15">
        <v>-14</v>
      </c>
      <c r="AE30" s="15">
        <v>-14</v>
      </c>
      <c r="AF30" s="15">
        <v>-14</v>
      </c>
      <c r="AG30" s="15">
        <v>-14</v>
      </c>
    </row>
    <row r="31" spans="1:33" x14ac:dyDescent="0.25">
      <c r="A31" s="5">
        <v>20</v>
      </c>
      <c r="B31" s="5" t="s">
        <v>28</v>
      </c>
      <c r="C31" s="15">
        <v>-14</v>
      </c>
      <c r="D31" s="15">
        <v>-14</v>
      </c>
      <c r="E31" s="15">
        <v>-14</v>
      </c>
      <c r="F31" s="15">
        <v>-14</v>
      </c>
      <c r="G31" s="15">
        <v>-14</v>
      </c>
      <c r="H31" s="15">
        <v>-14</v>
      </c>
      <c r="I31" s="15">
        <v>-14</v>
      </c>
      <c r="J31" s="15">
        <v>-14</v>
      </c>
      <c r="K31" s="15">
        <v>-14</v>
      </c>
      <c r="L31" s="15">
        <v>-14</v>
      </c>
      <c r="M31" s="15">
        <v>-14</v>
      </c>
      <c r="N31" s="15">
        <v>-14</v>
      </c>
      <c r="O31" s="15">
        <v>-14</v>
      </c>
      <c r="P31" s="15">
        <v>-14</v>
      </c>
      <c r="Q31" s="15">
        <v>-14</v>
      </c>
      <c r="R31" s="15">
        <v>-14</v>
      </c>
      <c r="S31" s="15">
        <v>-14</v>
      </c>
      <c r="T31" s="15">
        <v>-14</v>
      </c>
      <c r="U31" s="15">
        <v>-14</v>
      </c>
      <c r="V31" s="15">
        <v>-14</v>
      </c>
      <c r="W31" s="15">
        <v>-14</v>
      </c>
      <c r="X31" s="15">
        <v>-14</v>
      </c>
      <c r="Y31" s="15">
        <v>-14</v>
      </c>
      <c r="Z31" s="15">
        <v>-14</v>
      </c>
      <c r="AA31" s="15">
        <v>-14</v>
      </c>
      <c r="AB31" s="15">
        <v>-14</v>
      </c>
      <c r="AC31" s="15">
        <v>-14</v>
      </c>
      <c r="AD31" s="15">
        <v>-14</v>
      </c>
      <c r="AE31" s="15">
        <v>-14</v>
      </c>
      <c r="AF31" s="15">
        <v>-14</v>
      </c>
      <c r="AG31" s="15">
        <v>-14</v>
      </c>
    </row>
    <row r="32" spans="1:33" x14ac:dyDescent="0.25">
      <c r="A32" s="5">
        <v>21</v>
      </c>
      <c r="B32" s="5" t="s">
        <v>29</v>
      </c>
      <c r="C32" s="15">
        <v>-14</v>
      </c>
      <c r="D32" s="15">
        <v>-14</v>
      </c>
      <c r="E32" s="15">
        <v>-14</v>
      </c>
      <c r="F32" s="15">
        <v>-14</v>
      </c>
      <c r="G32" s="15">
        <v>-14</v>
      </c>
      <c r="H32" s="15">
        <v>-14</v>
      </c>
      <c r="I32" s="15">
        <v>-14</v>
      </c>
      <c r="J32" s="15">
        <v>-14</v>
      </c>
      <c r="K32" s="15">
        <v>-14</v>
      </c>
      <c r="L32" s="15">
        <v>-14</v>
      </c>
      <c r="M32" s="15">
        <v>-14</v>
      </c>
      <c r="N32" s="15">
        <v>-14</v>
      </c>
      <c r="O32" s="15">
        <v>-14</v>
      </c>
      <c r="P32" s="15">
        <v>-14</v>
      </c>
      <c r="Q32" s="15">
        <v>-14</v>
      </c>
      <c r="R32" s="15">
        <v>-14</v>
      </c>
      <c r="S32" s="15">
        <v>-14</v>
      </c>
      <c r="T32" s="15">
        <v>-14</v>
      </c>
      <c r="U32" s="15">
        <v>-14</v>
      </c>
      <c r="V32" s="15">
        <v>-14</v>
      </c>
      <c r="W32" s="15">
        <v>-14</v>
      </c>
      <c r="X32" s="15">
        <v>-14</v>
      </c>
      <c r="Y32" s="15">
        <v>-14</v>
      </c>
      <c r="Z32" s="15">
        <v>-14</v>
      </c>
      <c r="AA32" s="15">
        <v>-14</v>
      </c>
      <c r="AB32" s="15">
        <v>-14</v>
      </c>
      <c r="AC32" s="15">
        <v>-14</v>
      </c>
      <c r="AD32" s="15">
        <v>-14</v>
      </c>
      <c r="AE32" s="15">
        <v>-14</v>
      </c>
      <c r="AF32" s="15">
        <v>-14</v>
      </c>
      <c r="AG32" s="15">
        <v>-14</v>
      </c>
    </row>
    <row r="33" spans="1:33" x14ac:dyDescent="0.25">
      <c r="A33" s="5">
        <v>22</v>
      </c>
      <c r="B33" s="5" t="s">
        <v>30</v>
      </c>
      <c r="C33" s="15">
        <v>-14</v>
      </c>
      <c r="D33" s="15">
        <v>-14</v>
      </c>
      <c r="E33" s="15">
        <v>-14</v>
      </c>
      <c r="F33" s="15">
        <v>-14</v>
      </c>
      <c r="G33" s="15">
        <v>-14</v>
      </c>
      <c r="H33" s="15">
        <v>-14</v>
      </c>
      <c r="I33" s="15">
        <v>-14</v>
      </c>
      <c r="J33" s="15">
        <v>-14</v>
      </c>
      <c r="K33" s="15">
        <v>-14</v>
      </c>
      <c r="L33" s="15">
        <v>-14</v>
      </c>
      <c r="M33" s="15">
        <v>-14</v>
      </c>
      <c r="N33" s="15">
        <v>-14</v>
      </c>
      <c r="O33" s="15">
        <v>-14</v>
      </c>
      <c r="P33" s="15">
        <v>-14</v>
      </c>
      <c r="Q33" s="15">
        <v>-14</v>
      </c>
      <c r="R33" s="15">
        <v>-14</v>
      </c>
      <c r="S33" s="15">
        <v>-14</v>
      </c>
      <c r="T33" s="15">
        <v>-14</v>
      </c>
      <c r="U33" s="15">
        <v>-14</v>
      </c>
      <c r="V33" s="15">
        <v>-14</v>
      </c>
      <c r="W33" s="15">
        <v>-14</v>
      </c>
      <c r="X33" s="15">
        <v>-14</v>
      </c>
      <c r="Y33" s="15">
        <v>-14</v>
      </c>
      <c r="Z33" s="15">
        <v>-14</v>
      </c>
      <c r="AA33" s="15">
        <v>-14</v>
      </c>
      <c r="AB33" s="15">
        <v>-14</v>
      </c>
      <c r="AC33" s="15">
        <v>-14</v>
      </c>
      <c r="AD33" s="15">
        <v>-14</v>
      </c>
      <c r="AE33" s="15">
        <v>-14</v>
      </c>
      <c r="AF33" s="15">
        <v>-14</v>
      </c>
      <c r="AG33" s="15">
        <v>-14</v>
      </c>
    </row>
    <row r="34" spans="1:33" x14ac:dyDescent="0.25">
      <c r="A34" s="5">
        <v>23</v>
      </c>
      <c r="B34" s="5" t="s">
        <v>31</v>
      </c>
      <c r="C34" s="15">
        <v>-14</v>
      </c>
      <c r="D34" s="15">
        <v>-14</v>
      </c>
      <c r="E34" s="15">
        <v>-14</v>
      </c>
      <c r="F34" s="15">
        <v>-14</v>
      </c>
      <c r="G34" s="15">
        <v>-14</v>
      </c>
      <c r="H34" s="15">
        <v>-14</v>
      </c>
      <c r="I34" s="15">
        <v>-14</v>
      </c>
      <c r="J34" s="15">
        <v>-14</v>
      </c>
      <c r="K34" s="15">
        <v>-14</v>
      </c>
      <c r="L34" s="15">
        <v>-14</v>
      </c>
      <c r="M34" s="15">
        <v>-14</v>
      </c>
      <c r="N34" s="15">
        <v>-14</v>
      </c>
      <c r="O34" s="15">
        <v>-14</v>
      </c>
      <c r="P34" s="15">
        <v>-14</v>
      </c>
      <c r="Q34" s="15">
        <v>-14</v>
      </c>
      <c r="R34" s="15">
        <v>-14</v>
      </c>
      <c r="S34" s="15">
        <v>-14</v>
      </c>
      <c r="T34" s="15">
        <v>-14</v>
      </c>
      <c r="U34" s="15">
        <v>-14</v>
      </c>
      <c r="V34" s="15">
        <v>-14</v>
      </c>
      <c r="W34" s="15">
        <v>-14</v>
      </c>
      <c r="X34" s="15">
        <v>-14</v>
      </c>
      <c r="Y34" s="15">
        <v>-14</v>
      </c>
      <c r="Z34" s="15">
        <v>-14</v>
      </c>
      <c r="AA34" s="15">
        <v>-14</v>
      </c>
      <c r="AB34" s="15">
        <v>-14</v>
      </c>
      <c r="AC34" s="15">
        <v>-14</v>
      </c>
      <c r="AD34" s="15">
        <v>-14</v>
      </c>
      <c r="AE34" s="15">
        <v>-14</v>
      </c>
      <c r="AF34" s="15">
        <v>-14</v>
      </c>
      <c r="AG34" s="15">
        <v>-14</v>
      </c>
    </row>
    <row r="35" spans="1:33" x14ac:dyDescent="0.25">
      <c r="A35" s="5">
        <v>24</v>
      </c>
      <c r="B35" s="5" t="s">
        <v>32</v>
      </c>
      <c r="C35" s="15">
        <v>-14</v>
      </c>
      <c r="D35" s="15">
        <v>-14</v>
      </c>
      <c r="E35" s="15">
        <v>-14</v>
      </c>
      <c r="F35" s="15">
        <v>-14</v>
      </c>
      <c r="G35" s="15">
        <v>-14</v>
      </c>
      <c r="H35" s="15">
        <v>-14</v>
      </c>
      <c r="I35" s="15">
        <v>-14</v>
      </c>
      <c r="J35" s="15">
        <v>-14</v>
      </c>
      <c r="K35" s="15">
        <v>-14</v>
      </c>
      <c r="L35" s="15">
        <v>-14</v>
      </c>
      <c r="M35" s="15">
        <v>-14</v>
      </c>
      <c r="N35" s="15">
        <v>-14</v>
      </c>
      <c r="O35" s="15">
        <v>-14</v>
      </c>
      <c r="P35" s="15">
        <v>-14</v>
      </c>
      <c r="Q35" s="15">
        <v>-14</v>
      </c>
      <c r="R35" s="15">
        <v>-14</v>
      </c>
      <c r="S35" s="15">
        <v>-14</v>
      </c>
      <c r="T35" s="15">
        <v>-14</v>
      </c>
      <c r="U35" s="15">
        <v>-14</v>
      </c>
      <c r="V35" s="15">
        <v>-14</v>
      </c>
      <c r="W35" s="15">
        <v>-14</v>
      </c>
      <c r="X35" s="15">
        <v>-14</v>
      </c>
      <c r="Y35" s="15">
        <v>-14</v>
      </c>
      <c r="Z35" s="15">
        <v>-14</v>
      </c>
      <c r="AA35" s="15">
        <v>-14</v>
      </c>
      <c r="AB35" s="15">
        <v>-14</v>
      </c>
      <c r="AC35" s="15">
        <v>-14</v>
      </c>
      <c r="AD35" s="15">
        <v>-14</v>
      </c>
      <c r="AE35" s="15">
        <v>-14</v>
      </c>
      <c r="AF35" s="15">
        <v>-14</v>
      </c>
      <c r="AG35" s="15">
        <v>-14</v>
      </c>
    </row>
    <row r="36" spans="1:33" x14ac:dyDescent="0.25">
      <c r="A36" s="5">
        <v>25</v>
      </c>
      <c r="B36" s="5" t="s">
        <v>33</v>
      </c>
      <c r="C36" s="15">
        <v>-14</v>
      </c>
      <c r="D36" s="15">
        <v>-14</v>
      </c>
      <c r="E36" s="15">
        <v>-14</v>
      </c>
      <c r="F36" s="15">
        <v>-14</v>
      </c>
      <c r="G36" s="15">
        <v>-14</v>
      </c>
      <c r="H36" s="15">
        <v>-14</v>
      </c>
      <c r="I36" s="15">
        <v>-14</v>
      </c>
      <c r="J36" s="15">
        <v>-14</v>
      </c>
      <c r="K36" s="15">
        <v>-14</v>
      </c>
      <c r="L36" s="15">
        <v>-14</v>
      </c>
      <c r="M36" s="15">
        <v>-14</v>
      </c>
      <c r="N36" s="15">
        <v>-14</v>
      </c>
      <c r="O36" s="15">
        <v>-14</v>
      </c>
      <c r="P36" s="15">
        <v>-14</v>
      </c>
      <c r="Q36" s="15">
        <v>-14</v>
      </c>
      <c r="R36" s="15">
        <v>-14</v>
      </c>
      <c r="S36" s="15">
        <v>-14</v>
      </c>
      <c r="T36" s="15">
        <v>-14</v>
      </c>
      <c r="U36" s="15">
        <v>-14</v>
      </c>
      <c r="V36" s="15">
        <v>-14</v>
      </c>
      <c r="W36" s="15">
        <v>-14</v>
      </c>
      <c r="X36" s="15">
        <v>-14</v>
      </c>
      <c r="Y36" s="15">
        <v>-14</v>
      </c>
      <c r="Z36" s="15">
        <v>-14</v>
      </c>
      <c r="AA36" s="15">
        <v>-14</v>
      </c>
      <c r="AB36" s="15">
        <v>-14</v>
      </c>
      <c r="AC36" s="15">
        <v>-14</v>
      </c>
      <c r="AD36" s="15">
        <v>-14</v>
      </c>
      <c r="AE36" s="15">
        <v>-14</v>
      </c>
      <c r="AF36" s="15">
        <v>-14</v>
      </c>
      <c r="AG36" s="15">
        <v>-14</v>
      </c>
    </row>
    <row r="37" spans="1:33" x14ac:dyDescent="0.25">
      <c r="A37" s="5">
        <v>26</v>
      </c>
      <c r="B37" s="5" t="s">
        <v>34</v>
      </c>
      <c r="C37" s="15">
        <v>-14</v>
      </c>
      <c r="D37" s="15">
        <v>-14</v>
      </c>
      <c r="E37" s="15">
        <v>-14</v>
      </c>
      <c r="F37" s="15">
        <v>-14</v>
      </c>
      <c r="G37" s="15">
        <v>-14</v>
      </c>
      <c r="H37" s="15">
        <v>-14</v>
      </c>
      <c r="I37" s="15">
        <v>-14</v>
      </c>
      <c r="J37" s="15">
        <v>-14</v>
      </c>
      <c r="K37" s="15">
        <v>-14</v>
      </c>
      <c r="L37" s="15">
        <v>-14</v>
      </c>
      <c r="M37" s="15">
        <v>-14</v>
      </c>
      <c r="N37" s="15">
        <v>-14</v>
      </c>
      <c r="O37" s="15">
        <v>-14</v>
      </c>
      <c r="P37" s="15">
        <v>-14</v>
      </c>
      <c r="Q37" s="15">
        <v>-14</v>
      </c>
      <c r="R37" s="15">
        <v>-14</v>
      </c>
      <c r="S37" s="15">
        <v>-14</v>
      </c>
      <c r="T37" s="15">
        <v>-14</v>
      </c>
      <c r="U37" s="15">
        <v>-14</v>
      </c>
      <c r="V37" s="15">
        <v>-14</v>
      </c>
      <c r="W37" s="15">
        <v>-14</v>
      </c>
      <c r="X37" s="15">
        <v>-14</v>
      </c>
      <c r="Y37" s="15">
        <v>-14</v>
      </c>
      <c r="Z37" s="15">
        <v>-14</v>
      </c>
      <c r="AA37" s="15">
        <v>-14</v>
      </c>
      <c r="AB37" s="15">
        <v>-14</v>
      </c>
      <c r="AC37" s="15">
        <v>-14</v>
      </c>
      <c r="AD37" s="15">
        <v>-14</v>
      </c>
      <c r="AE37" s="15">
        <v>-14</v>
      </c>
      <c r="AF37" s="15">
        <v>-14</v>
      </c>
      <c r="AG37" s="15">
        <v>-14</v>
      </c>
    </row>
    <row r="38" spans="1:33" x14ac:dyDescent="0.25">
      <c r="A38" s="5">
        <v>27</v>
      </c>
      <c r="B38" s="5" t="s">
        <v>35</v>
      </c>
      <c r="C38" s="15">
        <v>-14</v>
      </c>
      <c r="D38" s="15">
        <v>-14</v>
      </c>
      <c r="E38" s="15">
        <v>-14</v>
      </c>
      <c r="F38" s="15">
        <v>-14</v>
      </c>
      <c r="G38" s="15">
        <v>-14</v>
      </c>
      <c r="H38" s="15">
        <v>-14</v>
      </c>
      <c r="I38" s="15">
        <v>-14</v>
      </c>
      <c r="J38" s="15">
        <v>-14</v>
      </c>
      <c r="K38" s="15">
        <v>-14</v>
      </c>
      <c r="L38" s="15">
        <v>-14</v>
      </c>
      <c r="M38" s="15">
        <v>-14</v>
      </c>
      <c r="N38" s="15">
        <v>-14</v>
      </c>
      <c r="O38" s="15">
        <v>-14</v>
      </c>
      <c r="P38" s="15">
        <v>-14</v>
      </c>
      <c r="Q38" s="15">
        <v>-14</v>
      </c>
      <c r="R38" s="15">
        <v>-14</v>
      </c>
      <c r="S38" s="15">
        <v>-14</v>
      </c>
      <c r="T38" s="15">
        <v>-14</v>
      </c>
      <c r="U38" s="15">
        <v>-14</v>
      </c>
      <c r="V38" s="15">
        <v>-14</v>
      </c>
      <c r="W38" s="15">
        <v>-14</v>
      </c>
      <c r="X38" s="15">
        <v>-14</v>
      </c>
      <c r="Y38" s="15">
        <v>-14</v>
      </c>
      <c r="Z38" s="15">
        <v>-14</v>
      </c>
      <c r="AA38" s="15">
        <v>-14</v>
      </c>
      <c r="AB38" s="15">
        <v>-14</v>
      </c>
      <c r="AC38" s="15">
        <v>-14</v>
      </c>
      <c r="AD38" s="15">
        <v>-14</v>
      </c>
      <c r="AE38" s="15">
        <v>-14</v>
      </c>
      <c r="AF38" s="15">
        <v>-14</v>
      </c>
      <c r="AG38" s="15">
        <v>-14</v>
      </c>
    </row>
    <row r="39" spans="1:33" x14ac:dyDescent="0.25">
      <c r="A39" s="5">
        <v>28</v>
      </c>
      <c r="B39" s="5" t="s">
        <v>36</v>
      </c>
      <c r="C39" s="15">
        <v>-14</v>
      </c>
      <c r="D39" s="15">
        <v>-14</v>
      </c>
      <c r="E39" s="15">
        <v>-14</v>
      </c>
      <c r="F39" s="15">
        <v>-14</v>
      </c>
      <c r="G39" s="15">
        <v>-14</v>
      </c>
      <c r="H39" s="15">
        <v>-14</v>
      </c>
      <c r="I39" s="15">
        <v>-14</v>
      </c>
      <c r="J39" s="15">
        <v>-14</v>
      </c>
      <c r="K39" s="15">
        <v>-14</v>
      </c>
      <c r="L39" s="15">
        <v>-14</v>
      </c>
      <c r="M39" s="15">
        <v>-14</v>
      </c>
      <c r="N39" s="15">
        <v>-14</v>
      </c>
      <c r="O39" s="15">
        <v>-14</v>
      </c>
      <c r="P39" s="15">
        <v>-14</v>
      </c>
      <c r="Q39" s="15">
        <v>-14</v>
      </c>
      <c r="R39" s="15">
        <v>-14</v>
      </c>
      <c r="S39" s="15">
        <v>-14</v>
      </c>
      <c r="T39" s="15">
        <v>-14</v>
      </c>
      <c r="U39" s="15">
        <v>-14</v>
      </c>
      <c r="V39" s="15">
        <v>-14</v>
      </c>
      <c r="W39" s="15">
        <v>-14</v>
      </c>
      <c r="X39" s="15">
        <v>-14</v>
      </c>
      <c r="Y39" s="15">
        <v>-14</v>
      </c>
      <c r="Z39" s="15">
        <v>-14</v>
      </c>
      <c r="AA39" s="15">
        <v>-14</v>
      </c>
      <c r="AB39" s="15">
        <v>-14</v>
      </c>
      <c r="AC39" s="15">
        <v>-14</v>
      </c>
      <c r="AD39" s="15">
        <v>-14</v>
      </c>
      <c r="AE39" s="15">
        <v>-14</v>
      </c>
      <c r="AF39" s="15">
        <v>-14</v>
      </c>
      <c r="AG39" s="15">
        <v>-14</v>
      </c>
    </row>
    <row r="40" spans="1:33" x14ac:dyDescent="0.25">
      <c r="A40" s="5">
        <v>29</v>
      </c>
      <c r="B40" s="5" t="s">
        <v>37</v>
      </c>
      <c r="C40" s="15">
        <v>-14</v>
      </c>
      <c r="D40" s="15">
        <v>-14</v>
      </c>
      <c r="E40" s="15">
        <v>-14</v>
      </c>
      <c r="F40" s="15">
        <v>-14</v>
      </c>
      <c r="G40" s="15">
        <v>-14</v>
      </c>
      <c r="H40" s="15">
        <v>-14</v>
      </c>
      <c r="I40" s="15">
        <v>-14</v>
      </c>
      <c r="J40" s="15">
        <v>-14</v>
      </c>
      <c r="K40" s="15">
        <v>-14</v>
      </c>
      <c r="L40" s="15">
        <v>-14</v>
      </c>
      <c r="M40" s="15">
        <v>-14</v>
      </c>
      <c r="N40" s="15">
        <v>-14</v>
      </c>
      <c r="O40" s="15">
        <v>-14</v>
      </c>
      <c r="P40" s="15">
        <v>-14</v>
      </c>
      <c r="Q40" s="15">
        <v>-14</v>
      </c>
      <c r="R40" s="15">
        <v>-14</v>
      </c>
      <c r="S40" s="15">
        <v>-14</v>
      </c>
      <c r="T40" s="15">
        <v>-14</v>
      </c>
      <c r="U40" s="15">
        <v>-14</v>
      </c>
      <c r="V40" s="15">
        <v>-14</v>
      </c>
      <c r="W40" s="15">
        <v>-14</v>
      </c>
      <c r="X40" s="15">
        <v>-14</v>
      </c>
      <c r="Y40" s="15">
        <v>-14</v>
      </c>
      <c r="Z40" s="15">
        <v>-14</v>
      </c>
      <c r="AA40" s="15">
        <v>-14</v>
      </c>
      <c r="AB40" s="15">
        <v>-14</v>
      </c>
      <c r="AC40" s="15">
        <v>-14</v>
      </c>
      <c r="AD40" s="15">
        <v>-14</v>
      </c>
      <c r="AE40" s="15">
        <v>-14</v>
      </c>
      <c r="AF40" s="15">
        <v>-14</v>
      </c>
      <c r="AG40" s="15">
        <v>-14</v>
      </c>
    </row>
    <row r="41" spans="1:33" x14ac:dyDescent="0.25">
      <c r="A41" s="5">
        <v>30</v>
      </c>
      <c r="B41" s="5" t="s">
        <v>38</v>
      </c>
      <c r="C41" s="15">
        <v>-14</v>
      </c>
      <c r="D41" s="15">
        <v>-14</v>
      </c>
      <c r="E41" s="15">
        <v>-14</v>
      </c>
      <c r="F41" s="15">
        <v>-14</v>
      </c>
      <c r="G41" s="15">
        <v>-14</v>
      </c>
      <c r="H41" s="15">
        <v>-14</v>
      </c>
      <c r="I41" s="15">
        <v>-14</v>
      </c>
      <c r="J41" s="15">
        <v>-14</v>
      </c>
      <c r="K41" s="15">
        <v>-14</v>
      </c>
      <c r="L41" s="15">
        <v>-14</v>
      </c>
      <c r="M41" s="15">
        <v>-14</v>
      </c>
      <c r="N41" s="15">
        <v>-14</v>
      </c>
      <c r="O41" s="15">
        <v>-14</v>
      </c>
      <c r="P41" s="15">
        <v>-14</v>
      </c>
      <c r="Q41" s="15">
        <v>-14</v>
      </c>
      <c r="R41" s="15">
        <v>-14</v>
      </c>
      <c r="S41" s="15">
        <v>-14</v>
      </c>
      <c r="T41" s="15">
        <v>-14</v>
      </c>
      <c r="U41" s="15">
        <v>-14</v>
      </c>
      <c r="V41" s="15">
        <v>-14</v>
      </c>
      <c r="W41" s="15">
        <v>-14</v>
      </c>
      <c r="X41" s="15">
        <v>-14</v>
      </c>
      <c r="Y41" s="15">
        <v>-14</v>
      </c>
      <c r="Z41" s="15">
        <v>-14</v>
      </c>
      <c r="AA41" s="15">
        <v>-14</v>
      </c>
      <c r="AB41" s="15">
        <v>-14</v>
      </c>
      <c r="AC41" s="15">
        <v>-14</v>
      </c>
      <c r="AD41" s="15">
        <v>-14</v>
      </c>
      <c r="AE41" s="15">
        <v>-14</v>
      </c>
      <c r="AF41" s="15">
        <v>-14</v>
      </c>
      <c r="AG41" s="15">
        <v>-14</v>
      </c>
    </row>
    <row r="42" spans="1:33" x14ac:dyDescent="0.25">
      <c r="A42" s="5">
        <v>31</v>
      </c>
      <c r="B42" s="5" t="s">
        <v>39</v>
      </c>
      <c r="C42" s="15">
        <v>-14</v>
      </c>
      <c r="D42" s="15">
        <v>-14</v>
      </c>
      <c r="E42" s="15">
        <v>-14</v>
      </c>
      <c r="F42" s="15">
        <v>-14</v>
      </c>
      <c r="G42" s="15">
        <v>-14</v>
      </c>
      <c r="H42" s="15">
        <v>-14</v>
      </c>
      <c r="I42" s="15">
        <v>-14</v>
      </c>
      <c r="J42" s="15">
        <v>-14</v>
      </c>
      <c r="K42" s="15">
        <v>-14</v>
      </c>
      <c r="L42" s="15">
        <v>-14</v>
      </c>
      <c r="M42" s="15">
        <v>-14</v>
      </c>
      <c r="N42" s="15">
        <v>-14</v>
      </c>
      <c r="O42" s="15">
        <v>-14</v>
      </c>
      <c r="P42" s="15">
        <v>-14</v>
      </c>
      <c r="Q42" s="15">
        <v>-14</v>
      </c>
      <c r="R42" s="15">
        <v>-14</v>
      </c>
      <c r="S42" s="15">
        <v>-14</v>
      </c>
      <c r="T42" s="15">
        <v>-14</v>
      </c>
      <c r="U42" s="15">
        <v>-14</v>
      </c>
      <c r="V42" s="15">
        <v>-14</v>
      </c>
      <c r="W42" s="15">
        <v>-14</v>
      </c>
      <c r="X42" s="15">
        <v>-14</v>
      </c>
      <c r="Y42" s="15">
        <v>-14</v>
      </c>
      <c r="Z42" s="15">
        <v>-14</v>
      </c>
      <c r="AA42" s="15">
        <v>-14</v>
      </c>
      <c r="AB42" s="15">
        <v>-14</v>
      </c>
      <c r="AC42" s="15">
        <v>-14</v>
      </c>
      <c r="AD42" s="15">
        <v>-14</v>
      </c>
      <c r="AE42" s="15">
        <v>-14</v>
      </c>
      <c r="AF42" s="15">
        <v>-14</v>
      </c>
      <c r="AG42" s="15">
        <v>-14</v>
      </c>
    </row>
    <row r="43" spans="1:33" x14ac:dyDescent="0.25">
      <c r="A43" s="5">
        <v>32</v>
      </c>
      <c r="B43" s="5" t="s">
        <v>40</v>
      </c>
      <c r="C43" s="15">
        <v>-14</v>
      </c>
      <c r="D43" s="15">
        <v>-14</v>
      </c>
      <c r="E43" s="15">
        <v>-14</v>
      </c>
      <c r="F43" s="15">
        <v>-14</v>
      </c>
      <c r="G43" s="15">
        <v>-14</v>
      </c>
      <c r="H43" s="15">
        <v>-14</v>
      </c>
      <c r="I43" s="15">
        <v>-14</v>
      </c>
      <c r="J43" s="15">
        <v>-14</v>
      </c>
      <c r="K43" s="15">
        <v>-14</v>
      </c>
      <c r="L43" s="15">
        <v>-14</v>
      </c>
      <c r="M43" s="15">
        <v>-14</v>
      </c>
      <c r="N43" s="15">
        <v>-14</v>
      </c>
      <c r="O43" s="15">
        <v>-14</v>
      </c>
      <c r="P43" s="15">
        <v>-14</v>
      </c>
      <c r="Q43" s="15">
        <v>-14</v>
      </c>
      <c r="R43" s="15">
        <v>-14</v>
      </c>
      <c r="S43" s="15">
        <v>-14</v>
      </c>
      <c r="T43" s="15">
        <v>-14</v>
      </c>
      <c r="U43" s="15">
        <v>-14</v>
      </c>
      <c r="V43" s="15">
        <v>-14</v>
      </c>
      <c r="W43" s="15">
        <v>-14</v>
      </c>
      <c r="X43" s="15">
        <v>-14</v>
      </c>
      <c r="Y43" s="15">
        <v>-14</v>
      </c>
      <c r="Z43" s="15">
        <v>-14</v>
      </c>
      <c r="AA43" s="15">
        <v>-14</v>
      </c>
      <c r="AB43" s="15">
        <v>-14</v>
      </c>
      <c r="AC43" s="15">
        <v>-14</v>
      </c>
      <c r="AD43" s="15">
        <v>-14</v>
      </c>
      <c r="AE43" s="15">
        <v>-14</v>
      </c>
      <c r="AF43" s="15">
        <v>-14</v>
      </c>
      <c r="AG43" s="15">
        <v>-14</v>
      </c>
    </row>
    <row r="44" spans="1:33" x14ac:dyDescent="0.25">
      <c r="A44" s="5">
        <v>33</v>
      </c>
      <c r="B44" s="5" t="s">
        <v>41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</row>
    <row r="45" spans="1:33" x14ac:dyDescent="0.25">
      <c r="A45" s="5">
        <v>34</v>
      </c>
      <c r="B45" s="5" t="s">
        <v>42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</row>
    <row r="46" spans="1:33" x14ac:dyDescent="0.25">
      <c r="A46" s="5">
        <v>35</v>
      </c>
      <c r="B46" s="5" t="s">
        <v>43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</row>
    <row r="47" spans="1:33" x14ac:dyDescent="0.25">
      <c r="A47" s="5">
        <v>36</v>
      </c>
      <c r="B47" s="5" t="s">
        <v>44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</row>
    <row r="48" spans="1:33" x14ac:dyDescent="0.25">
      <c r="A48" s="5">
        <v>37</v>
      </c>
      <c r="B48" s="5" t="s">
        <v>45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</row>
    <row r="49" spans="1:33" x14ac:dyDescent="0.25">
      <c r="A49" s="5">
        <v>38</v>
      </c>
      <c r="B49" s="5" t="s">
        <v>46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</row>
    <row r="50" spans="1:33" x14ac:dyDescent="0.25">
      <c r="A50" s="5">
        <v>39</v>
      </c>
      <c r="B50" s="5" t="s">
        <v>47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>
        <v>0</v>
      </c>
    </row>
    <row r="51" spans="1:33" x14ac:dyDescent="0.25">
      <c r="A51" s="5">
        <v>40</v>
      </c>
      <c r="B51" s="5" t="s">
        <v>48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>
        <v>0</v>
      </c>
    </row>
    <row r="52" spans="1:33" x14ac:dyDescent="0.25">
      <c r="A52" s="5">
        <v>41</v>
      </c>
      <c r="B52" s="5" t="s">
        <v>49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>
        <v>0</v>
      </c>
    </row>
    <row r="53" spans="1:33" x14ac:dyDescent="0.25">
      <c r="A53" s="5">
        <v>42</v>
      </c>
      <c r="B53" s="5" t="s">
        <v>50</v>
      </c>
      <c r="C53" s="15">
        <v>0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>
        <v>0</v>
      </c>
    </row>
    <row r="54" spans="1:33" x14ac:dyDescent="0.25">
      <c r="A54" s="5">
        <v>43</v>
      </c>
      <c r="B54" s="5" t="s">
        <v>51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>
        <v>0</v>
      </c>
    </row>
    <row r="55" spans="1:33" x14ac:dyDescent="0.25">
      <c r="A55" s="5">
        <v>44</v>
      </c>
      <c r="B55" s="5" t="s">
        <v>52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</row>
    <row r="56" spans="1:33" x14ac:dyDescent="0.25">
      <c r="A56" s="5">
        <v>45</v>
      </c>
      <c r="B56" s="5" t="s">
        <v>53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>
        <v>0</v>
      </c>
    </row>
    <row r="57" spans="1:33" x14ac:dyDescent="0.25">
      <c r="A57" s="5">
        <v>46</v>
      </c>
      <c r="B57" s="5" t="s">
        <v>54</v>
      </c>
      <c r="C57" s="15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>
        <v>0</v>
      </c>
    </row>
    <row r="58" spans="1:33" x14ac:dyDescent="0.25">
      <c r="A58" s="5">
        <v>47</v>
      </c>
      <c r="B58" s="5" t="s">
        <v>55</v>
      </c>
      <c r="C58" s="15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>
        <v>0</v>
      </c>
    </row>
    <row r="59" spans="1:33" x14ac:dyDescent="0.25">
      <c r="A59" s="5">
        <v>48</v>
      </c>
      <c r="B59" s="5" t="s">
        <v>56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0</v>
      </c>
      <c r="AG59" s="15">
        <v>0</v>
      </c>
    </row>
    <row r="60" spans="1:33" x14ac:dyDescent="0.25">
      <c r="A60" s="5">
        <v>49</v>
      </c>
      <c r="B60" s="5" t="s">
        <v>57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>
        <v>0</v>
      </c>
    </row>
    <row r="61" spans="1:33" x14ac:dyDescent="0.25">
      <c r="A61" s="5">
        <v>50</v>
      </c>
      <c r="B61" s="5" t="s">
        <v>58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</row>
    <row r="62" spans="1:33" x14ac:dyDescent="0.25">
      <c r="A62" s="5">
        <v>51</v>
      </c>
      <c r="B62" s="5" t="s">
        <v>59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>
        <v>0</v>
      </c>
    </row>
    <row r="63" spans="1:33" x14ac:dyDescent="0.25">
      <c r="A63" s="5">
        <v>52</v>
      </c>
      <c r="B63" s="5" t="s">
        <v>60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0</v>
      </c>
      <c r="AG63" s="15">
        <v>0</v>
      </c>
    </row>
    <row r="64" spans="1:33" x14ac:dyDescent="0.25">
      <c r="A64" s="5">
        <v>53</v>
      </c>
      <c r="B64" s="5" t="s">
        <v>61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>
        <v>0</v>
      </c>
    </row>
    <row r="65" spans="1:33" x14ac:dyDescent="0.25">
      <c r="A65" s="5">
        <v>54</v>
      </c>
      <c r="B65" s="5" t="s">
        <v>62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>
        <v>0</v>
      </c>
    </row>
    <row r="66" spans="1:33" x14ac:dyDescent="0.25">
      <c r="A66" s="5">
        <v>55</v>
      </c>
      <c r="B66" s="5" t="s">
        <v>63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>
        <v>0</v>
      </c>
    </row>
    <row r="67" spans="1:33" x14ac:dyDescent="0.25">
      <c r="A67" s="5">
        <v>56</v>
      </c>
      <c r="B67" s="5" t="s">
        <v>64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>
        <v>0</v>
      </c>
    </row>
    <row r="68" spans="1:33" x14ac:dyDescent="0.25">
      <c r="A68" s="5">
        <v>57</v>
      </c>
      <c r="B68" s="5" t="s">
        <v>65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</row>
    <row r="69" spans="1:33" x14ac:dyDescent="0.25">
      <c r="A69" s="5">
        <v>58</v>
      </c>
      <c r="B69" s="5" t="s">
        <v>66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>
        <v>0</v>
      </c>
    </row>
    <row r="70" spans="1:33" x14ac:dyDescent="0.25">
      <c r="A70" s="5">
        <v>59</v>
      </c>
      <c r="B70" s="5" t="s">
        <v>67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>
        <v>0</v>
      </c>
      <c r="AG70" s="15">
        <v>0</v>
      </c>
    </row>
    <row r="71" spans="1:33" x14ac:dyDescent="0.25">
      <c r="A71" s="5">
        <v>60</v>
      </c>
      <c r="B71" s="5" t="s">
        <v>68</v>
      </c>
      <c r="C71" s="15">
        <v>0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>
        <v>0</v>
      </c>
    </row>
    <row r="72" spans="1:33" x14ac:dyDescent="0.25">
      <c r="A72" s="5">
        <v>61</v>
      </c>
      <c r="B72" s="5" t="s">
        <v>69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>
        <v>0</v>
      </c>
    </row>
    <row r="73" spans="1:33" x14ac:dyDescent="0.25">
      <c r="A73" s="5">
        <v>62</v>
      </c>
      <c r="B73" s="5" t="s">
        <v>70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</row>
    <row r="74" spans="1:33" x14ac:dyDescent="0.25">
      <c r="A74" s="5">
        <v>63</v>
      </c>
      <c r="B74" s="5" t="s">
        <v>71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>
        <v>0</v>
      </c>
    </row>
    <row r="75" spans="1:33" x14ac:dyDescent="0.25">
      <c r="A75" s="5">
        <v>64</v>
      </c>
      <c r="B75" s="5" t="s">
        <v>72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>
        <v>0</v>
      </c>
    </row>
    <row r="76" spans="1:33" x14ac:dyDescent="0.25">
      <c r="A76" s="5">
        <v>65</v>
      </c>
      <c r="B76" s="5" t="s">
        <v>73</v>
      </c>
      <c r="C76" s="15">
        <v>-14</v>
      </c>
      <c r="D76" s="15">
        <v>-14</v>
      </c>
      <c r="E76" s="15">
        <v>-14</v>
      </c>
      <c r="F76" s="15">
        <v>-14</v>
      </c>
      <c r="G76" s="15">
        <v>-14</v>
      </c>
      <c r="H76" s="15">
        <v>-14</v>
      </c>
      <c r="I76" s="15">
        <v>-14</v>
      </c>
      <c r="J76" s="15">
        <v>-14</v>
      </c>
      <c r="K76" s="15">
        <v>-14</v>
      </c>
      <c r="L76" s="15">
        <v>-14</v>
      </c>
      <c r="M76" s="15">
        <v>-14</v>
      </c>
      <c r="N76" s="15">
        <v>-14</v>
      </c>
      <c r="O76" s="15">
        <v>-14</v>
      </c>
      <c r="P76" s="15">
        <v>-14</v>
      </c>
      <c r="Q76" s="15">
        <v>-14</v>
      </c>
      <c r="R76" s="15">
        <v>-14</v>
      </c>
      <c r="S76" s="15">
        <v>-14</v>
      </c>
      <c r="T76" s="15">
        <v>-14</v>
      </c>
      <c r="U76" s="15">
        <v>-14</v>
      </c>
      <c r="V76" s="15">
        <v>-14</v>
      </c>
      <c r="W76" s="15">
        <v>-14</v>
      </c>
      <c r="X76" s="15">
        <v>-14</v>
      </c>
      <c r="Y76" s="15">
        <v>-14</v>
      </c>
      <c r="Z76" s="15">
        <v>-14</v>
      </c>
      <c r="AA76" s="15">
        <v>-14</v>
      </c>
      <c r="AB76" s="15">
        <v>-14</v>
      </c>
      <c r="AC76" s="15">
        <v>-14</v>
      </c>
      <c r="AD76" s="15">
        <v>-14</v>
      </c>
      <c r="AE76" s="15">
        <v>-14</v>
      </c>
      <c r="AF76" s="15">
        <v>-14</v>
      </c>
      <c r="AG76" s="15">
        <v>-14</v>
      </c>
    </row>
    <row r="77" spans="1:33" x14ac:dyDescent="0.25">
      <c r="A77" s="5">
        <v>66</v>
      </c>
      <c r="B77" s="5" t="s">
        <v>74</v>
      </c>
      <c r="C77" s="15">
        <v>-14</v>
      </c>
      <c r="D77" s="15">
        <v>-14</v>
      </c>
      <c r="E77" s="15">
        <v>-14</v>
      </c>
      <c r="F77" s="15">
        <v>-14</v>
      </c>
      <c r="G77" s="15">
        <v>-14</v>
      </c>
      <c r="H77" s="15">
        <v>-14</v>
      </c>
      <c r="I77" s="15">
        <v>-14</v>
      </c>
      <c r="J77" s="15">
        <v>-14</v>
      </c>
      <c r="K77" s="15">
        <v>-14</v>
      </c>
      <c r="L77" s="15">
        <v>-14</v>
      </c>
      <c r="M77" s="15">
        <v>-14</v>
      </c>
      <c r="N77" s="15">
        <v>-14</v>
      </c>
      <c r="O77" s="15">
        <v>-14</v>
      </c>
      <c r="P77" s="15">
        <v>-14</v>
      </c>
      <c r="Q77" s="15">
        <v>-14</v>
      </c>
      <c r="R77" s="15">
        <v>-14</v>
      </c>
      <c r="S77" s="15">
        <v>-14</v>
      </c>
      <c r="T77" s="15">
        <v>-14</v>
      </c>
      <c r="U77" s="15">
        <v>-14</v>
      </c>
      <c r="V77" s="15">
        <v>-14</v>
      </c>
      <c r="W77" s="15">
        <v>-14</v>
      </c>
      <c r="X77" s="15">
        <v>-14</v>
      </c>
      <c r="Y77" s="15">
        <v>-14</v>
      </c>
      <c r="Z77" s="15">
        <v>-14</v>
      </c>
      <c r="AA77" s="15">
        <v>-14</v>
      </c>
      <c r="AB77" s="15">
        <v>-14</v>
      </c>
      <c r="AC77" s="15">
        <v>-14</v>
      </c>
      <c r="AD77" s="15">
        <v>-14</v>
      </c>
      <c r="AE77" s="15">
        <v>-14</v>
      </c>
      <c r="AF77" s="15">
        <v>-14</v>
      </c>
      <c r="AG77" s="15">
        <v>-14</v>
      </c>
    </row>
    <row r="78" spans="1:33" x14ac:dyDescent="0.25">
      <c r="A78" s="5">
        <v>67</v>
      </c>
      <c r="B78" s="5" t="s">
        <v>75</v>
      </c>
      <c r="C78" s="15">
        <v>-14</v>
      </c>
      <c r="D78" s="15">
        <v>-14</v>
      </c>
      <c r="E78" s="15">
        <v>-14</v>
      </c>
      <c r="F78" s="15">
        <v>-14</v>
      </c>
      <c r="G78" s="15">
        <v>-14</v>
      </c>
      <c r="H78" s="15">
        <v>-14</v>
      </c>
      <c r="I78" s="15">
        <v>-14</v>
      </c>
      <c r="J78" s="15">
        <v>-14</v>
      </c>
      <c r="K78" s="15">
        <v>-14</v>
      </c>
      <c r="L78" s="15">
        <v>-14</v>
      </c>
      <c r="M78" s="15">
        <v>-14</v>
      </c>
      <c r="N78" s="15">
        <v>-14</v>
      </c>
      <c r="O78" s="15">
        <v>-14</v>
      </c>
      <c r="P78" s="15">
        <v>-14</v>
      </c>
      <c r="Q78" s="15">
        <v>-14</v>
      </c>
      <c r="R78" s="15">
        <v>-14</v>
      </c>
      <c r="S78" s="15">
        <v>-14</v>
      </c>
      <c r="T78" s="15">
        <v>-14</v>
      </c>
      <c r="U78" s="15">
        <v>-14</v>
      </c>
      <c r="V78" s="15">
        <v>-14</v>
      </c>
      <c r="W78" s="15">
        <v>-14</v>
      </c>
      <c r="X78" s="15">
        <v>-14</v>
      </c>
      <c r="Y78" s="15">
        <v>-14</v>
      </c>
      <c r="Z78" s="15">
        <v>-14</v>
      </c>
      <c r="AA78" s="15">
        <v>-14</v>
      </c>
      <c r="AB78" s="15">
        <v>-14</v>
      </c>
      <c r="AC78" s="15">
        <v>-14</v>
      </c>
      <c r="AD78" s="15">
        <v>-14</v>
      </c>
      <c r="AE78" s="15">
        <v>-14</v>
      </c>
      <c r="AF78" s="15">
        <v>-14</v>
      </c>
      <c r="AG78" s="15">
        <v>-14</v>
      </c>
    </row>
    <row r="79" spans="1:33" x14ac:dyDescent="0.25">
      <c r="A79" s="5">
        <v>68</v>
      </c>
      <c r="B79" s="5" t="s">
        <v>76</v>
      </c>
      <c r="C79" s="15">
        <v>-14</v>
      </c>
      <c r="D79" s="15">
        <v>-14</v>
      </c>
      <c r="E79" s="15">
        <v>-14</v>
      </c>
      <c r="F79" s="15">
        <v>-14</v>
      </c>
      <c r="G79" s="15">
        <v>-14</v>
      </c>
      <c r="H79" s="15">
        <v>-14</v>
      </c>
      <c r="I79" s="15">
        <v>-14</v>
      </c>
      <c r="J79" s="15">
        <v>-14</v>
      </c>
      <c r="K79" s="15">
        <v>-14</v>
      </c>
      <c r="L79" s="15">
        <v>-14</v>
      </c>
      <c r="M79" s="15">
        <v>-14</v>
      </c>
      <c r="N79" s="15">
        <v>-14</v>
      </c>
      <c r="O79" s="15">
        <v>-14</v>
      </c>
      <c r="P79" s="15">
        <v>-14</v>
      </c>
      <c r="Q79" s="15">
        <v>-14</v>
      </c>
      <c r="R79" s="15">
        <v>-14</v>
      </c>
      <c r="S79" s="15">
        <v>-14</v>
      </c>
      <c r="T79" s="15">
        <v>-14</v>
      </c>
      <c r="U79" s="15">
        <v>-14</v>
      </c>
      <c r="V79" s="15">
        <v>-14</v>
      </c>
      <c r="W79" s="15">
        <v>-14</v>
      </c>
      <c r="X79" s="15">
        <v>-14</v>
      </c>
      <c r="Y79" s="15">
        <v>-14</v>
      </c>
      <c r="Z79" s="15">
        <v>-14</v>
      </c>
      <c r="AA79" s="15">
        <v>-14</v>
      </c>
      <c r="AB79" s="15">
        <v>-14</v>
      </c>
      <c r="AC79" s="15">
        <v>-14</v>
      </c>
      <c r="AD79" s="15">
        <v>-14</v>
      </c>
      <c r="AE79" s="15">
        <v>-14</v>
      </c>
      <c r="AF79" s="15">
        <v>-14</v>
      </c>
      <c r="AG79" s="15">
        <v>-14</v>
      </c>
    </row>
    <row r="80" spans="1:33" x14ac:dyDescent="0.25">
      <c r="A80" s="5">
        <v>69</v>
      </c>
      <c r="B80" s="5" t="s">
        <v>77</v>
      </c>
      <c r="C80" s="15">
        <v>-14</v>
      </c>
      <c r="D80" s="15">
        <v>-14</v>
      </c>
      <c r="E80" s="15">
        <v>-14</v>
      </c>
      <c r="F80" s="15">
        <v>-14</v>
      </c>
      <c r="G80" s="15">
        <v>-14</v>
      </c>
      <c r="H80" s="15">
        <v>-14</v>
      </c>
      <c r="I80" s="15">
        <v>-14</v>
      </c>
      <c r="J80" s="15">
        <v>-14</v>
      </c>
      <c r="K80" s="15">
        <v>-14</v>
      </c>
      <c r="L80" s="15">
        <v>-14</v>
      </c>
      <c r="M80" s="15">
        <v>-14</v>
      </c>
      <c r="N80" s="15">
        <v>-14</v>
      </c>
      <c r="O80" s="15">
        <v>-14</v>
      </c>
      <c r="P80" s="15">
        <v>-14</v>
      </c>
      <c r="Q80" s="15">
        <v>-14</v>
      </c>
      <c r="R80" s="15">
        <v>-14</v>
      </c>
      <c r="S80" s="15">
        <v>-14</v>
      </c>
      <c r="T80" s="15">
        <v>-14</v>
      </c>
      <c r="U80" s="15">
        <v>-14</v>
      </c>
      <c r="V80" s="15">
        <v>-14</v>
      </c>
      <c r="W80" s="15">
        <v>-14</v>
      </c>
      <c r="X80" s="15">
        <v>-14</v>
      </c>
      <c r="Y80" s="15">
        <v>-14</v>
      </c>
      <c r="Z80" s="15">
        <v>-14</v>
      </c>
      <c r="AA80" s="15">
        <v>-14</v>
      </c>
      <c r="AB80" s="15">
        <v>-14</v>
      </c>
      <c r="AC80" s="15">
        <v>-14</v>
      </c>
      <c r="AD80" s="15">
        <v>-14</v>
      </c>
      <c r="AE80" s="15">
        <v>-14</v>
      </c>
      <c r="AF80" s="15">
        <v>-14</v>
      </c>
      <c r="AG80" s="15">
        <v>-14</v>
      </c>
    </row>
    <row r="81" spans="1:33" x14ac:dyDescent="0.25">
      <c r="A81" s="5">
        <v>70</v>
      </c>
      <c r="B81" s="5" t="s">
        <v>78</v>
      </c>
      <c r="C81" s="15">
        <v>-14</v>
      </c>
      <c r="D81" s="15">
        <v>-14</v>
      </c>
      <c r="E81" s="15">
        <v>-14</v>
      </c>
      <c r="F81" s="15">
        <v>-14</v>
      </c>
      <c r="G81" s="15">
        <v>-14</v>
      </c>
      <c r="H81" s="15">
        <v>-14</v>
      </c>
      <c r="I81" s="15">
        <v>-14</v>
      </c>
      <c r="J81" s="15">
        <v>-14</v>
      </c>
      <c r="K81" s="15">
        <v>-14</v>
      </c>
      <c r="L81" s="15">
        <v>-14</v>
      </c>
      <c r="M81" s="15">
        <v>-14</v>
      </c>
      <c r="N81" s="15">
        <v>-14</v>
      </c>
      <c r="O81" s="15">
        <v>-14</v>
      </c>
      <c r="P81" s="15">
        <v>-14</v>
      </c>
      <c r="Q81" s="15">
        <v>-14</v>
      </c>
      <c r="R81" s="15">
        <v>-14</v>
      </c>
      <c r="S81" s="15">
        <v>-14</v>
      </c>
      <c r="T81" s="15">
        <v>-14</v>
      </c>
      <c r="U81" s="15">
        <v>-14</v>
      </c>
      <c r="V81" s="15">
        <v>-14</v>
      </c>
      <c r="W81" s="15">
        <v>-14</v>
      </c>
      <c r="X81" s="15">
        <v>-14</v>
      </c>
      <c r="Y81" s="15">
        <v>-14</v>
      </c>
      <c r="Z81" s="15">
        <v>-14</v>
      </c>
      <c r="AA81" s="15">
        <v>-14</v>
      </c>
      <c r="AB81" s="15">
        <v>-14</v>
      </c>
      <c r="AC81" s="15">
        <v>-14</v>
      </c>
      <c r="AD81" s="15">
        <v>-14</v>
      </c>
      <c r="AE81" s="15">
        <v>-14</v>
      </c>
      <c r="AF81" s="15">
        <v>-14</v>
      </c>
      <c r="AG81" s="15">
        <v>-14</v>
      </c>
    </row>
    <row r="82" spans="1:33" x14ac:dyDescent="0.25">
      <c r="A82" s="5">
        <v>71</v>
      </c>
      <c r="B82" s="5" t="s">
        <v>79</v>
      </c>
      <c r="C82" s="15">
        <v>-14</v>
      </c>
      <c r="D82" s="15">
        <v>-14</v>
      </c>
      <c r="E82" s="15">
        <v>-14</v>
      </c>
      <c r="F82" s="15">
        <v>-14</v>
      </c>
      <c r="G82" s="15">
        <v>-14</v>
      </c>
      <c r="H82" s="15">
        <v>-14</v>
      </c>
      <c r="I82" s="15">
        <v>-14</v>
      </c>
      <c r="J82" s="15">
        <v>-14</v>
      </c>
      <c r="K82" s="15">
        <v>-14</v>
      </c>
      <c r="L82" s="15">
        <v>-14</v>
      </c>
      <c r="M82" s="15">
        <v>-14</v>
      </c>
      <c r="N82" s="15">
        <v>-14</v>
      </c>
      <c r="O82" s="15">
        <v>-14</v>
      </c>
      <c r="P82" s="15">
        <v>-14</v>
      </c>
      <c r="Q82" s="15">
        <v>-14</v>
      </c>
      <c r="R82" s="15">
        <v>-14</v>
      </c>
      <c r="S82" s="15">
        <v>-14</v>
      </c>
      <c r="T82" s="15">
        <v>-14</v>
      </c>
      <c r="U82" s="15">
        <v>-14</v>
      </c>
      <c r="V82" s="15">
        <v>-14</v>
      </c>
      <c r="W82" s="15">
        <v>-14</v>
      </c>
      <c r="X82" s="15">
        <v>-14</v>
      </c>
      <c r="Y82" s="15">
        <v>-14</v>
      </c>
      <c r="Z82" s="15">
        <v>-14</v>
      </c>
      <c r="AA82" s="15">
        <v>-14</v>
      </c>
      <c r="AB82" s="15">
        <v>-14</v>
      </c>
      <c r="AC82" s="15">
        <v>-14</v>
      </c>
      <c r="AD82" s="15">
        <v>-14</v>
      </c>
      <c r="AE82" s="15">
        <v>-14</v>
      </c>
      <c r="AF82" s="15">
        <v>-14</v>
      </c>
      <c r="AG82" s="15">
        <v>-14</v>
      </c>
    </row>
    <row r="83" spans="1:33" x14ac:dyDescent="0.25">
      <c r="A83" s="5">
        <v>72</v>
      </c>
      <c r="B83" s="5" t="s">
        <v>80</v>
      </c>
      <c r="C83" s="15">
        <v>-14</v>
      </c>
      <c r="D83" s="15">
        <v>-14</v>
      </c>
      <c r="E83" s="15">
        <v>-14</v>
      </c>
      <c r="F83" s="15">
        <v>-14</v>
      </c>
      <c r="G83" s="15">
        <v>-14</v>
      </c>
      <c r="H83" s="15">
        <v>-14</v>
      </c>
      <c r="I83" s="15">
        <v>-14</v>
      </c>
      <c r="J83" s="15">
        <v>-14</v>
      </c>
      <c r="K83" s="15">
        <v>-14</v>
      </c>
      <c r="L83" s="15">
        <v>-14</v>
      </c>
      <c r="M83" s="15">
        <v>-14</v>
      </c>
      <c r="N83" s="15">
        <v>-14</v>
      </c>
      <c r="O83" s="15">
        <v>-14</v>
      </c>
      <c r="P83" s="15">
        <v>-14</v>
      </c>
      <c r="Q83" s="15">
        <v>-14</v>
      </c>
      <c r="R83" s="15">
        <v>-14</v>
      </c>
      <c r="S83" s="15">
        <v>-14</v>
      </c>
      <c r="T83" s="15">
        <v>-14</v>
      </c>
      <c r="U83" s="15">
        <v>-14</v>
      </c>
      <c r="V83" s="15">
        <v>-14</v>
      </c>
      <c r="W83" s="15">
        <v>-14</v>
      </c>
      <c r="X83" s="15">
        <v>-14</v>
      </c>
      <c r="Y83" s="15">
        <v>-14</v>
      </c>
      <c r="Z83" s="15">
        <v>-14</v>
      </c>
      <c r="AA83" s="15">
        <v>-14</v>
      </c>
      <c r="AB83" s="15">
        <v>-14</v>
      </c>
      <c r="AC83" s="15">
        <v>-14</v>
      </c>
      <c r="AD83" s="15">
        <v>-14</v>
      </c>
      <c r="AE83" s="15">
        <v>-14</v>
      </c>
      <c r="AF83" s="15">
        <v>-14</v>
      </c>
      <c r="AG83" s="15">
        <v>-14</v>
      </c>
    </row>
    <row r="84" spans="1:33" x14ac:dyDescent="0.25">
      <c r="A84" s="5">
        <v>73</v>
      </c>
      <c r="B84" s="5" t="s">
        <v>81</v>
      </c>
      <c r="C84" s="15">
        <v>-14</v>
      </c>
      <c r="D84" s="15">
        <v>-14</v>
      </c>
      <c r="E84" s="15">
        <v>-14</v>
      </c>
      <c r="F84" s="15">
        <v>-14</v>
      </c>
      <c r="G84" s="15">
        <v>-14</v>
      </c>
      <c r="H84" s="15">
        <v>-14</v>
      </c>
      <c r="I84" s="15">
        <v>-14</v>
      </c>
      <c r="J84" s="15">
        <v>-14</v>
      </c>
      <c r="K84" s="15">
        <v>-14</v>
      </c>
      <c r="L84" s="15">
        <v>-14</v>
      </c>
      <c r="M84" s="15">
        <v>-14</v>
      </c>
      <c r="N84" s="15">
        <v>-14</v>
      </c>
      <c r="O84" s="15">
        <v>-14</v>
      </c>
      <c r="P84" s="15">
        <v>-14</v>
      </c>
      <c r="Q84" s="15">
        <v>-14</v>
      </c>
      <c r="R84" s="15">
        <v>-14</v>
      </c>
      <c r="S84" s="15">
        <v>-14</v>
      </c>
      <c r="T84" s="15">
        <v>-14</v>
      </c>
      <c r="U84" s="15">
        <v>-14</v>
      </c>
      <c r="V84" s="15">
        <v>-14</v>
      </c>
      <c r="W84" s="15">
        <v>-14</v>
      </c>
      <c r="X84" s="15">
        <v>-14</v>
      </c>
      <c r="Y84" s="15">
        <v>-14</v>
      </c>
      <c r="Z84" s="15">
        <v>-14</v>
      </c>
      <c r="AA84" s="15">
        <v>-14</v>
      </c>
      <c r="AB84" s="15">
        <v>-14</v>
      </c>
      <c r="AC84" s="15">
        <v>-14</v>
      </c>
      <c r="AD84" s="15">
        <v>-14</v>
      </c>
      <c r="AE84" s="15">
        <v>-14</v>
      </c>
      <c r="AF84" s="15">
        <v>-14</v>
      </c>
      <c r="AG84" s="15">
        <v>-14</v>
      </c>
    </row>
    <row r="85" spans="1:33" x14ac:dyDescent="0.25">
      <c r="A85" s="5">
        <v>74</v>
      </c>
      <c r="B85" s="5" t="s">
        <v>82</v>
      </c>
      <c r="C85" s="15">
        <v>-14</v>
      </c>
      <c r="D85" s="15">
        <v>-14</v>
      </c>
      <c r="E85" s="15">
        <v>-14</v>
      </c>
      <c r="F85" s="15">
        <v>-14</v>
      </c>
      <c r="G85" s="15">
        <v>-14</v>
      </c>
      <c r="H85" s="15">
        <v>-14</v>
      </c>
      <c r="I85" s="15">
        <v>-14</v>
      </c>
      <c r="J85" s="15">
        <v>-14</v>
      </c>
      <c r="K85" s="15">
        <v>-14</v>
      </c>
      <c r="L85" s="15">
        <v>-14</v>
      </c>
      <c r="M85" s="15">
        <v>-14</v>
      </c>
      <c r="N85" s="15">
        <v>-14</v>
      </c>
      <c r="O85" s="15">
        <v>-14</v>
      </c>
      <c r="P85" s="15">
        <v>-14</v>
      </c>
      <c r="Q85" s="15">
        <v>-14</v>
      </c>
      <c r="R85" s="15">
        <v>-14</v>
      </c>
      <c r="S85" s="15">
        <v>-14</v>
      </c>
      <c r="T85" s="15">
        <v>-14</v>
      </c>
      <c r="U85" s="15">
        <v>-14</v>
      </c>
      <c r="V85" s="15">
        <v>-14</v>
      </c>
      <c r="W85" s="15">
        <v>-14</v>
      </c>
      <c r="X85" s="15">
        <v>-14</v>
      </c>
      <c r="Y85" s="15">
        <v>-14</v>
      </c>
      <c r="Z85" s="15">
        <v>-14</v>
      </c>
      <c r="AA85" s="15">
        <v>-14</v>
      </c>
      <c r="AB85" s="15">
        <v>-14</v>
      </c>
      <c r="AC85" s="15">
        <v>-14</v>
      </c>
      <c r="AD85" s="15">
        <v>-14</v>
      </c>
      <c r="AE85" s="15">
        <v>-14</v>
      </c>
      <c r="AF85" s="15">
        <v>-14</v>
      </c>
      <c r="AG85" s="15">
        <v>-14</v>
      </c>
    </row>
    <row r="86" spans="1:33" x14ac:dyDescent="0.25">
      <c r="A86" s="5">
        <v>75</v>
      </c>
      <c r="B86" s="5" t="s">
        <v>83</v>
      </c>
      <c r="C86" s="15">
        <v>-14</v>
      </c>
      <c r="D86" s="15">
        <v>-14</v>
      </c>
      <c r="E86" s="15">
        <v>-14</v>
      </c>
      <c r="F86" s="15">
        <v>-14</v>
      </c>
      <c r="G86" s="15">
        <v>-14</v>
      </c>
      <c r="H86" s="15">
        <v>-14</v>
      </c>
      <c r="I86" s="15">
        <v>-14</v>
      </c>
      <c r="J86" s="15">
        <v>-14</v>
      </c>
      <c r="K86" s="15">
        <v>-14</v>
      </c>
      <c r="L86" s="15">
        <v>-14</v>
      </c>
      <c r="M86" s="15">
        <v>-14</v>
      </c>
      <c r="N86" s="15">
        <v>-14</v>
      </c>
      <c r="O86" s="15">
        <v>-14</v>
      </c>
      <c r="P86" s="15">
        <v>-14</v>
      </c>
      <c r="Q86" s="15">
        <v>-14</v>
      </c>
      <c r="R86" s="15">
        <v>-14</v>
      </c>
      <c r="S86" s="15">
        <v>-14</v>
      </c>
      <c r="T86" s="15">
        <v>-14</v>
      </c>
      <c r="U86" s="15">
        <v>-14</v>
      </c>
      <c r="V86" s="15">
        <v>-14</v>
      </c>
      <c r="W86" s="15">
        <v>-14</v>
      </c>
      <c r="X86" s="15">
        <v>-14</v>
      </c>
      <c r="Y86" s="15">
        <v>-14</v>
      </c>
      <c r="Z86" s="15">
        <v>-14</v>
      </c>
      <c r="AA86" s="15">
        <v>-14</v>
      </c>
      <c r="AB86" s="15">
        <v>-14</v>
      </c>
      <c r="AC86" s="15">
        <v>-14</v>
      </c>
      <c r="AD86" s="15">
        <v>-14</v>
      </c>
      <c r="AE86" s="15">
        <v>-14</v>
      </c>
      <c r="AF86" s="15">
        <v>-14</v>
      </c>
      <c r="AG86" s="15">
        <v>-14</v>
      </c>
    </row>
    <row r="87" spans="1:33" x14ac:dyDescent="0.25">
      <c r="A87" s="5">
        <v>76</v>
      </c>
      <c r="B87" s="5" t="s">
        <v>84</v>
      </c>
      <c r="C87" s="15">
        <v>-14</v>
      </c>
      <c r="D87" s="15">
        <v>-14</v>
      </c>
      <c r="E87" s="15">
        <v>-14</v>
      </c>
      <c r="F87" s="15">
        <v>-14</v>
      </c>
      <c r="G87" s="15">
        <v>-14</v>
      </c>
      <c r="H87" s="15">
        <v>-14</v>
      </c>
      <c r="I87" s="15">
        <v>-14</v>
      </c>
      <c r="J87" s="15">
        <v>-14</v>
      </c>
      <c r="K87" s="15">
        <v>-14</v>
      </c>
      <c r="L87" s="15">
        <v>-14</v>
      </c>
      <c r="M87" s="15">
        <v>-14</v>
      </c>
      <c r="N87" s="15">
        <v>-14</v>
      </c>
      <c r="O87" s="15">
        <v>-14</v>
      </c>
      <c r="P87" s="15">
        <v>-14</v>
      </c>
      <c r="Q87" s="15">
        <v>-14</v>
      </c>
      <c r="R87" s="15">
        <v>-14</v>
      </c>
      <c r="S87" s="15">
        <v>-14</v>
      </c>
      <c r="T87" s="15">
        <v>-14</v>
      </c>
      <c r="U87" s="15">
        <v>-14</v>
      </c>
      <c r="V87" s="15">
        <v>-14</v>
      </c>
      <c r="W87" s="15">
        <v>-14</v>
      </c>
      <c r="X87" s="15">
        <v>-14</v>
      </c>
      <c r="Y87" s="15">
        <v>-14</v>
      </c>
      <c r="Z87" s="15">
        <v>-14</v>
      </c>
      <c r="AA87" s="15">
        <v>-14</v>
      </c>
      <c r="AB87" s="15">
        <v>-14</v>
      </c>
      <c r="AC87" s="15">
        <v>-14</v>
      </c>
      <c r="AD87" s="15">
        <v>-14</v>
      </c>
      <c r="AE87" s="15">
        <v>-14</v>
      </c>
      <c r="AF87" s="15">
        <v>-14</v>
      </c>
      <c r="AG87" s="15">
        <v>-14</v>
      </c>
    </row>
    <row r="88" spans="1:33" x14ac:dyDescent="0.25">
      <c r="A88" s="5">
        <v>77</v>
      </c>
      <c r="B88" s="5" t="s">
        <v>85</v>
      </c>
      <c r="C88" s="15">
        <v>-14</v>
      </c>
      <c r="D88" s="15">
        <v>-14</v>
      </c>
      <c r="E88" s="15">
        <v>-14</v>
      </c>
      <c r="F88" s="15">
        <v>-14</v>
      </c>
      <c r="G88" s="15">
        <v>-14</v>
      </c>
      <c r="H88" s="15">
        <v>-14</v>
      </c>
      <c r="I88" s="15">
        <v>-14</v>
      </c>
      <c r="J88" s="15">
        <v>-14</v>
      </c>
      <c r="K88" s="15">
        <v>-14</v>
      </c>
      <c r="L88" s="15">
        <v>-14</v>
      </c>
      <c r="M88" s="15">
        <v>-14</v>
      </c>
      <c r="N88" s="15">
        <v>-14</v>
      </c>
      <c r="O88" s="15">
        <v>-14</v>
      </c>
      <c r="P88" s="15">
        <v>-14</v>
      </c>
      <c r="Q88" s="15">
        <v>-14</v>
      </c>
      <c r="R88" s="15">
        <v>-14</v>
      </c>
      <c r="S88" s="15">
        <v>-14</v>
      </c>
      <c r="T88" s="15">
        <v>-14</v>
      </c>
      <c r="U88" s="15">
        <v>-14</v>
      </c>
      <c r="V88" s="15">
        <v>-14</v>
      </c>
      <c r="W88" s="15">
        <v>-14</v>
      </c>
      <c r="X88" s="15">
        <v>-14</v>
      </c>
      <c r="Y88" s="15">
        <v>-14</v>
      </c>
      <c r="Z88" s="15">
        <v>-14</v>
      </c>
      <c r="AA88" s="15">
        <v>-14</v>
      </c>
      <c r="AB88" s="15">
        <v>-14</v>
      </c>
      <c r="AC88" s="15">
        <v>-14</v>
      </c>
      <c r="AD88" s="15">
        <v>-14</v>
      </c>
      <c r="AE88" s="15">
        <v>-14</v>
      </c>
      <c r="AF88" s="15">
        <v>-14</v>
      </c>
      <c r="AG88" s="15">
        <v>-14</v>
      </c>
    </row>
    <row r="89" spans="1:33" x14ac:dyDescent="0.25">
      <c r="A89" s="5">
        <v>78</v>
      </c>
      <c r="B89" s="5" t="s">
        <v>86</v>
      </c>
      <c r="C89" s="15">
        <v>-14</v>
      </c>
      <c r="D89" s="15">
        <v>-14</v>
      </c>
      <c r="E89" s="15">
        <v>-14</v>
      </c>
      <c r="F89" s="15">
        <v>-14</v>
      </c>
      <c r="G89" s="15">
        <v>-14</v>
      </c>
      <c r="H89" s="15">
        <v>-14</v>
      </c>
      <c r="I89" s="15">
        <v>-14</v>
      </c>
      <c r="J89" s="15">
        <v>-14</v>
      </c>
      <c r="K89" s="15">
        <v>-14</v>
      </c>
      <c r="L89" s="15">
        <v>-14</v>
      </c>
      <c r="M89" s="15">
        <v>-14</v>
      </c>
      <c r="N89" s="15">
        <v>-14</v>
      </c>
      <c r="O89" s="15">
        <v>-14</v>
      </c>
      <c r="P89" s="15">
        <v>-14</v>
      </c>
      <c r="Q89" s="15">
        <v>-14</v>
      </c>
      <c r="R89" s="15">
        <v>-14</v>
      </c>
      <c r="S89" s="15">
        <v>-14</v>
      </c>
      <c r="T89" s="15">
        <v>-14</v>
      </c>
      <c r="U89" s="15">
        <v>-14</v>
      </c>
      <c r="V89" s="15">
        <v>-14</v>
      </c>
      <c r="W89" s="15">
        <v>-14</v>
      </c>
      <c r="X89" s="15">
        <v>-14</v>
      </c>
      <c r="Y89" s="15">
        <v>-14</v>
      </c>
      <c r="Z89" s="15">
        <v>-14</v>
      </c>
      <c r="AA89" s="15">
        <v>-14</v>
      </c>
      <c r="AB89" s="15">
        <v>-14</v>
      </c>
      <c r="AC89" s="15">
        <v>-14</v>
      </c>
      <c r="AD89" s="15">
        <v>-14</v>
      </c>
      <c r="AE89" s="15">
        <v>-14</v>
      </c>
      <c r="AF89" s="15">
        <v>-14</v>
      </c>
      <c r="AG89" s="15">
        <v>-14</v>
      </c>
    </row>
    <row r="90" spans="1:33" x14ac:dyDescent="0.25">
      <c r="A90" s="5">
        <v>79</v>
      </c>
      <c r="B90" s="5" t="s">
        <v>87</v>
      </c>
      <c r="C90" s="15">
        <v>-14</v>
      </c>
      <c r="D90" s="15">
        <v>-14</v>
      </c>
      <c r="E90" s="15">
        <v>-14</v>
      </c>
      <c r="F90" s="15">
        <v>-14</v>
      </c>
      <c r="G90" s="15">
        <v>-14</v>
      </c>
      <c r="H90" s="15">
        <v>-14</v>
      </c>
      <c r="I90" s="15">
        <v>-14</v>
      </c>
      <c r="J90" s="15">
        <v>-14</v>
      </c>
      <c r="K90" s="15">
        <v>-14</v>
      </c>
      <c r="L90" s="15">
        <v>-14</v>
      </c>
      <c r="M90" s="15">
        <v>-14</v>
      </c>
      <c r="N90" s="15">
        <v>-14</v>
      </c>
      <c r="O90" s="15">
        <v>-14</v>
      </c>
      <c r="P90" s="15">
        <v>-14</v>
      </c>
      <c r="Q90" s="15">
        <v>-14</v>
      </c>
      <c r="R90" s="15">
        <v>-14</v>
      </c>
      <c r="S90" s="15">
        <v>-14</v>
      </c>
      <c r="T90" s="15">
        <v>-14</v>
      </c>
      <c r="U90" s="15">
        <v>-14</v>
      </c>
      <c r="V90" s="15">
        <v>-14</v>
      </c>
      <c r="W90" s="15">
        <v>-14</v>
      </c>
      <c r="X90" s="15">
        <v>-14</v>
      </c>
      <c r="Y90" s="15">
        <v>-14</v>
      </c>
      <c r="Z90" s="15">
        <v>-14</v>
      </c>
      <c r="AA90" s="15">
        <v>-14</v>
      </c>
      <c r="AB90" s="15">
        <v>-14</v>
      </c>
      <c r="AC90" s="15">
        <v>-14</v>
      </c>
      <c r="AD90" s="15">
        <v>-14</v>
      </c>
      <c r="AE90" s="15">
        <v>-14</v>
      </c>
      <c r="AF90" s="15">
        <v>-14</v>
      </c>
      <c r="AG90" s="15">
        <v>-14</v>
      </c>
    </row>
    <row r="91" spans="1:33" x14ac:dyDescent="0.25">
      <c r="A91" s="5">
        <v>80</v>
      </c>
      <c r="B91" s="5" t="s">
        <v>88</v>
      </c>
      <c r="C91" s="15">
        <v>-14</v>
      </c>
      <c r="D91" s="15">
        <v>-14</v>
      </c>
      <c r="E91" s="15">
        <v>-14</v>
      </c>
      <c r="F91" s="15">
        <v>-14</v>
      </c>
      <c r="G91" s="15">
        <v>-14</v>
      </c>
      <c r="H91" s="15">
        <v>-14</v>
      </c>
      <c r="I91" s="15">
        <v>-14</v>
      </c>
      <c r="J91" s="15">
        <v>-14</v>
      </c>
      <c r="K91" s="15">
        <v>-14</v>
      </c>
      <c r="L91" s="15">
        <v>-14</v>
      </c>
      <c r="M91" s="15">
        <v>-14</v>
      </c>
      <c r="N91" s="15">
        <v>-14</v>
      </c>
      <c r="O91" s="15">
        <v>-14</v>
      </c>
      <c r="P91" s="15">
        <v>-14</v>
      </c>
      <c r="Q91" s="15">
        <v>-14</v>
      </c>
      <c r="R91" s="15">
        <v>-14</v>
      </c>
      <c r="S91" s="15">
        <v>-14</v>
      </c>
      <c r="T91" s="15">
        <v>-14</v>
      </c>
      <c r="U91" s="15">
        <v>-14</v>
      </c>
      <c r="V91" s="15">
        <v>-14</v>
      </c>
      <c r="W91" s="15">
        <v>-14</v>
      </c>
      <c r="X91" s="15">
        <v>-14</v>
      </c>
      <c r="Y91" s="15">
        <v>-14</v>
      </c>
      <c r="Z91" s="15">
        <v>-14</v>
      </c>
      <c r="AA91" s="15">
        <v>-14</v>
      </c>
      <c r="AB91" s="15">
        <v>-14</v>
      </c>
      <c r="AC91" s="15">
        <v>-14</v>
      </c>
      <c r="AD91" s="15">
        <v>-14</v>
      </c>
      <c r="AE91" s="15">
        <v>-14</v>
      </c>
      <c r="AF91" s="15">
        <v>-14</v>
      </c>
      <c r="AG91" s="15">
        <v>-14</v>
      </c>
    </row>
    <row r="92" spans="1:33" x14ac:dyDescent="0.25">
      <c r="A92" s="5">
        <v>81</v>
      </c>
      <c r="B92" s="5" t="s">
        <v>89</v>
      </c>
      <c r="C92" s="15">
        <v>-14</v>
      </c>
      <c r="D92" s="15">
        <v>-14</v>
      </c>
      <c r="E92" s="15">
        <v>-14</v>
      </c>
      <c r="F92" s="15">
        <v>-14</v>
      </c>
      <c r="G92" s="15">
        <v>-14</v>
      </c>
      <c r="H92" s="15">
        <v>-14</v>
      </c>
      <c r="I92" s="15">
        <v>-14</v>
      </c>
      <c r="J92" s="15">
        <v>-14</v>
      </c>
      <c r="K92" s="15">
        <v>-14</v>
      </c>
      <c r="L92" s="15">
        <v>-14</v>
      </c>
      <c r="M92" s="15">
        <v>-14</v>
      </c>
      <c r="N92" s="15">
        <v>-14</v>
      </c>
      <c r="O92" s="15">
        <v>-14</v>
      </c>
      <c r="P92" s="15">
        <v>-14</v>
      </c>
      <c r="Q92" s="15">
        <v>-14</v>
      </c>
      <c r="R92" s="15">
        <v>-14</v>
      </c>
      <c r="S92" s="15">
        <v>-14</v>
      </c>
      <c r="T92" s="15">
        <v>-14</v>
      </c>
      <c r="U92" s="15">
        <v>-14</v>
      </c>
      <c r="V92" s="15">
        <v>-14</v>
      </c>
      <c r="W92" s="15">
        <v>-14</v>
      </c>
      <c r="X92" s="15">
        <v>-14</v>
      </c>
      <c r="Y92" s="15">
        <v>-14</v>
      </c>
      <c r="Z92" s="15">
        <v>-14</v>
      </c>
      <c r="AA92" s="15">
        <v>-14</v>
      </c>
      <c r="AB92" s="15">
        <v>-14</v>
      </c>
      <c r="AC92" s="15">
        <v>-14</v>
      </c>
      <c r="AD92" s="15">
        <v>-14</v>
      </c>
      <c r="AE92" s="15">
        <v>-14</v>
      </c>
      <c r="AF92" s="15">
        <v>-14</v>
      </c>
      <c r="AG92" s="15">
        <v>-14</v>
      </c>
    </row>
    <row r="93" spans="1:33" x14ac:dyDescent="0.25">
      <c r="A93" s="5">
        <v>82</v>
      </c>
      <c r="B93" s="5" t="s">
        <v>90</v>
      </c>
      <c r="C93" s="15">
        <v>-14</v>
      </c>
      <c r="D93" s="15">
        <v>-14</v>
      </c>
      <c r="E93" s="15">
        <v>-14</v>
      </c>
      <c r="F93" s="15">
        <v>-14</v>
      </c>
      <c r="G93" s="15">
        <v>-14</v>
      </c>
      <c r="H93" s="15">
        <v>-14</v>
      </c>
      <c r="I93" s="15">
        <v>-14</v>
      </c>
      <c r="J93" s="15">
        <v>-14</v>
      </c>
      <c r="K93" s="15">
        <v>-14</v>
      </c>
      <c r="L93" s="15">
        <v>-14</v>
      </c>
      <c r="M93" s="15">
        <v>-14</v>
      </c>
      <c r="N93" s="15">
        <v>-14</v>
      </c>
      <c r="O93" s="15">
        <v>-14</v>
      </c>
      <c r="P93" s="15">
        <v>-14</v>
      </c>
      <c r="Q93" s="15">
        <v>-14</v>
      </c>
      <c r="R93" s="15">
        <v>-14</v>
      </c>
      <c r="S93" s="15">
        <v>-14</v>
      </c>
      <c r="T93" s="15">
        <v>-14</v>
      </c>
      <c r="U93" s="15">
        <v>-14</v>
      </c>
      <c r="V93" s="15">
        <v>-14</v>
      </c>
      <c r="W93" s="15">
        <v>-14</v>
      </c>
      <c r="X93" s="15">
        <v>-14</v>
      </c>
      <c r="Y93" s="15">
        <v>-14</v>
      </c>
      <c r="Z93" s="15">
        <v>-14</v>
      </c>
      <c r="AA93" s="15">
        <v>-14</v>
      </c>
      <c r="AB93" s="15">
        <v>-14</v>
      </c>
      <c r="AC93" s="15">
        <v>-14</v>
      </c>
      <c r="AD93" s="15">
        <v>-14</v>
      </c>
      <c r="AE93" s="15">
        <v>-14</v>
      </c>
      <c r="AF93" s="15">
        <v>-14</v>
      </c>
      <c r="AG93" s="15">
        <v>-14</v>
      </c>
    </row>
    <row r="94" spans="1:33" x14ac:dyDescent="0.25">
      <c r="A94" s="5">
        <v>83</v>
      </c>
      <c r="B94" s="5" t="s">
        <v>91</v>
      </c>
      <c r="C94" s="15">
        <v>-14</v>
      </c>
      <c r="D94" s="15">
        <v>-14</v>
      </c>
      <c r="E94" s="15">
        <v>-14</v>
      </c>
      <c r="F94" s="15">
        <v>-14</v>
      </c>
      <c r="G94" s="15">
        <v>-14</v>
      </c>
      <c r="H94" s="15">
        <v>-14</v>
      </c>
      <c r="I94" s="15">
        <v>-14</v>
      </c>
      <c r="J94" s="15">
        <v>-14</v>
      </c>
      <c r="K94" s="15">
        <v>-14</v>
      </c>
      <c r="L94" s="15">
        <v>-14</v>
      </c>
      <c r="M94" s="15">
        <v>-14</v>
      </c>
      <c r="N94" s="15">
        <v>-14</v>
      </c>
      <c r="O94" s="15">
        <v>-14</v>
      </c>
      <c r="P94" s="15">
        <v>-14</v>
      </c>
      <c r="Q94" s="15">
        <v>-14</v>
      </c>
      <c r="R94" s="15">
        <v>-14</v>
      </c>
      <c r="S94" s="15">
        <v>-14</v>
      </c>
      <c r="T94" s="15">
        <v>-14</v>
      </c>
      <c r="U94" s="15">
        <v>-14</v>
      </c>
      <c r="V94" s="15">
        <v>-14</v>
      </c>
      <c r="W94" s="15">
        <v>-14</v>
      </c>
      <c r="X94" s="15">
        <v>-14</v>
      </c>
      <c r="Y94" s="15">
        <v>-14</v>
      </c>
      <c r="Z94" s="15">
        <v>-14</v>
      </c>
      <c r="AA94" s="15">
        <v>-14</v>
      </c>
      <c r="AB94" s="15">
        <v>-14</v>
      </c>
      <c r="AC94" s="15">
        <v>-14</v>
      </c>
      <c r="AD94" s="15">
        <v>-14</v>
      </c>
      <c r="AE94" s="15">
        <v>-14</v>
      </c>
      <c r="AF94" s="15">
        <v>-14</v>
      </c>
      <c r="AG94" s="15">
        <v>-14</v>
      </c>
    </row>
    <row r="95" spans="1:33" x14ac:dyDescent="0.25">
      <c r="A95" s="5">
        <v>84</v>
      </c>
      <c r="B95" s="5" t="s">
        <v>92</v>
      </c>
      <c r="C95" s="15">
        <v>-14</v>
      </c>
      <c r="D95" s="15">
        <v>-14</v>
      </c>
      <c r="E95" s="15">
        <v>-14</v>
      </c>
      <c r="F95" s="15">
        <v>-14</v>
      </c>
      <c r="G95" s="15">
        <v>-14</v>
      </c>
      <c r="H95" s="15">
        <v>-14</v>
      </c>
      <c r="I95" s="15">
        <v>-14</v>
      </c>
      <c r="J95" s="15">
        <v>-14</v>
      </c>
      <c r="K95" s="15">
        <v>-14</v>
      </c>
      <c r="L95" s="15">
        <v>-14</v>
      </c>
      <c r="M95" s="15">
        <v>-14</v>
      </c>
      <c r="N95" s="15">
        <v>-14</v>
      </c>
      <c r="O95" s="15">
        <v>-14</v>
      </c>
      <c r="P95" s="15">
        <v>-14</v>
      </c>
      <c r="Q95" s="15">
        <v>-14</v>
      </c>
      <c r="R95" s="15">
        <v>-14</v>
      </c>
      <c r="S95" s="15">
        <v>-14</v>
      </c>
      <c r="T95" s="15">
        <v>-14</v>
      </c>
      <c r="U95" s="15">
        <v>-14</v>
      </c>
      <c r="V95" s="15">
        <v>-14</v>
      </c>
      <c r="W95" s="15">
        <v>-14</v>
      </c>
      <c r="X95" s="15">
        <v>-14</v>
      </c>
      <c r="Y95" s="15">
        <v>-14</v>
      </c>
      <c r="Z95" s="15">
        <v>-14</v>
      </c>
      <c r="AA95" s="15">
        <v>-14</v>
      </c>
      <c r="AB95" s="15">
        <v>-14</v>
      </c>
      <c r="AC95" s="15">
        <v>-14</v>
      </c>
      <c r="AD95" s="15">
        <v>-14</v>
      </c>
      <c r="AE95" s="15">
        <v>-14</v>
      </c>
      <c r="AF95" s="15">
        <v>-14</v>
      </c>
      <c r="AG95" s="15">
        <v>-14</v>
      </c>
    </row>
    <row r="96" spans="1:33" x14ac:dyDescent="0.25">
      <c r="A96" s="5">
        <v>85</v>
      </c>
      <c r="B96" s="5" t="s">
        <v>93</v>
      </c>
      <c r="C96" s="15">
        <v>-14</v>
      </c>
      <c r="D96" s="15">
        <v>-14</v>
      </c>
      <c r="E96" s="15">
        <v>-14</v>
      </c>
      <c r="F96" s="15">
        <v>-14</v>
      </c>
      <c r="G96" s="15">
        <v>-14</v>
      </c>
      <c r="H96" s="15">
        <v>-14</v>
      </c>
      <c r="I96" s="15">
        <v>-14</v>
      </c>
      <c r="J96" s="15">
        <v>-14</v>
      </c>
      <c r="K96" s="15">
        <v>-14</v>
      </c>
      <c r="L96" s="15">
        <v>-14</v>
      </c>
      <c r="M96" s="15">
        <v>-14</v>
      </c>
      <c r="N96" s="15">
        <v>-14</v>
      </c>
      <c r="O96" s="15">
        <v>-14</v>
      </c>
      <c r="P96" s="15">
        <v>-14</v>
      </c>
      <c r="Q96" s="15">
        <v>-14</v>
      </c>
      <c r="R96" s="15">
        <v>-14</v>
      </c>
      <c r="S96" s="15">
        <v>-14</v>
      </c>
      <c r="T96" s="15">
        <v>-14</v>
      </c>
      <c r="U96" s="15">
        <v>-14</v>
      </c>
      <c r="V96" s="15">
        <v>-14</v>
      </c>
      <c r="W96" s="15">
        <v>-14</v>
      </c>
      <c r="X96" s="15">
        <v>-14</v>
      </c>
      <c r="Y96" s="15">
        <v>-14</v>
      </c>
      <c r="Z96" s="15">
        <v>-14</v>
      </c>
      <c r="AA96" s="15">
        <v>-14</v>
      </c>
      <c r="AB96" s="15">
        <v>-14</v>
      </c>
      <c r="AC96" s="15">
        <v>-14</v>
      </c>
      <c r="AD96" s="15">
        <v>-14</v>
      </c>
      <c r="AE96" s="15">
        <v>-14</v>
      </c>
      <c r="AF96" s="15">
        <v>-14</v>
      </c>
      <c r="AG96" s="15">
        <v>-14</v>
      </c>
    </row>
    <row r="97" spans="1:33" x14ac:dyDescent="0.25">
      <c r="A97" s="5">
        <v>86</v>
      </c>
      <c r="B97" s="5" t="s">
        <v>94</v>
      </c>
      <c r="C97" s="15">
        <v>-14</v>
      </c>
      <c r="D97" s="15">
        <v>-14</v>
      </c>
      <c r="E97" s="15">
        <v>-14</v>
      </c>
      <c r="F97" s="15">
        <v>-14</v>
      </c>
      <c r="G97" s="15">
        <v>-14</v>
      </c>
      <c r="H97" s="15">
        <v>-14</v>
      </c>
      <c r="I97" s="15">
        <v>-14</v>
      </c>
      <c r="J97" s="15">
        <v>-14</v>
      </c>
      <c r="K97" s="15">
        <v>-14</v>
      </c>
      <c r="L97" s="15">
        <v>-14</v>
      </c>
      <c r="M97" s="15">
        <v>-14</v>
      </c>
      <c r="N97" s="15">
        <v>-14</v>
      </c>
      <c r="O97" s="15">
        <v>-14</v>
      </c>
      <c r="P97" s="15">
        <v>-14</v>
      </c>
      <c r="Q97" s="15">
        <v>-14</v>
      </c>
      <c r="R97" s="15">
        <v>-14</v>
      </c>
      <c r="S97" s="15">
        <v>-14</v>
      </c>
      <c r="T97" s="15">
        <v>-14</v>
      </c>
      <c r="U97" s="15">
        <v>-14</v>
      </c>
      <c r="V97" s="15">
        <v>-14</v>
      </c>
      <c r="W97" s="15">
        <v>-14</v>
      </c>
      <c r="X97" s="15">
        <v>-14</v>
      </c>
      <c r="Y97" s="15">
        <v>-14</v>
      </c>
      <c r="Z97" s="15">
        <v>-14</v>
      </c>
      <c r="AA97" s="15">
        <v>-14</v>
      </c>
      <c r="AB97" s="15">
        <v>-14</v>
      </c>
      <c r="AC97" s="15">
        <v>-14</v>
      </c>
      <c r="AD97" s="15">
        <v>-14</v>
      </c>
      <c r="AE97" s="15">
        <v>-14</v>
      </c>
      <c r="AF97" s="15">
        <v>-14</v>
      </c>
      <c r="AG97" s="15">
        <v>-14</v>
      </c>
    </row>
    <row r="98" spans="1:33" x14ac:dyDescent="0.25">
      <c r="A98" s="5">
        <v>87</v>
      </c>
      <c r="B98" s="5" t="s">
        <v>95</v>
      </c>
      <c r="C98" s="15">
        <v>-14</v>
      </c>
      <c r="D98" s="15">
        <v>-14</v>
      </c>
      <c r="E98" s="15">
        <v>-14</v>
      </c>
      <c r="F98" s="15">
        <v>-14</v>
      </c>
      <c r="G98" s="15">
        <v>-14</v>
      </c>
      <c r="H98" s="15">
        <v>-14</v>
      </c>
      <c r="I98" s="15">
        <v>-14</v>
      </c>
      <c r="J98" s="15">
        <v>-14</v>
      </c>
      <c r="K98" s="15">
        <v>-14</v>
      </c>
      <c r="L98" s="15">
        <v>-14</v>
      </c>
      <c r="M98" s="15">
        <v>-14</v>
      </c>
      <c r="N98" s="15">
        <v>-14</v>
      </c>
      <c r="O98" s="15">
        <v>-14</v>
      </c>
      <c r="P98" s="15">
        <v>-14</v>
      </c>
      <c r="Q98" s="15">
        <v>-14</v>
      </c>
      <c r="R98" s="15">
        <v>-14</v>
      </c>
      <c r="S98" s="15">
        <v>-14</v>
      </c>
      <c r="T98" s="15">
        <v>-14</v>
      </c>
      <c r="U98" s="15">
        <v>-14</v>
      </c>
      <c r="V98" s="15">
        <v>-14</v>
      </c>
      <c r="W98" s="15">
        <v>-14</v>
      </c>
      <c r="X98" s="15">
        <v>-14</v>
      </c>
      <c r="Y98" s="15">
        <v>-14</v>
      </c>
      <c r="Z98" s="15">
        <v>-14</v>
      </c>
      <c r="AA98" s="15">
        <v>-14</v>
      </c>
      <c r="AB98" s="15">
        <v>-14</v>
      </c>
      <c r="AC98" s="15">
        <v>-14</v>
      </c>
      <c r="AD98" s="15">
        <v>-14</v>
      </c>
      <c r="AE98" s="15">
        <v>-14</v>
      </c>
      <c r="AF98" s="15">
        <v>-14</v>
      </c>
      <c r="AG98" s="15">
        <v>-14</v>
      </c>
    </row>
    <row r="99" spans="1:33" x14ac:dyDescent="0.25">
      <c r="A99" s="5">
        <v>88</v>
      </c>
      <c r="B99" s="5" t="s">
        <v>96</v>
      </c>
      <c r="C99" s="15">
        <v>-14</v>
      </c>
      <c r="D99" s="15">
        <v>-14</v>
      </c>
      <c r="E99" s="15">
        <v>-14</v>
      </c>
      <c r="F99" s="15">
        <v>-14</v>
      </c>
      <c r="G99" s="15">
        <v>-14</v>
      </c>
      <c r="H99" s="15">
        <v>-14</v>
      </c>
      <c r="I99" s="15">
        <v>-14</v>
      </c>
      <c r="J99" s="15">
        <v>-14</v>
      </c>
      <c r="K99" s="15">
        <v>-14</v>
      </c>
      <c r="L99" s="15">
        <v>-14</v>
      </c>
      <c r="M99" s="15">
        <v>-14</v>
      </c>
      <c r="N99" s="15">
        <v>-14</v>
      </c>
      <c r="O99" s="15">
        <v>-14</v>
      </c>
      <c r="P99" s="15">
        <v>-14</v>
      </c>
      <c r="Q99" s="15">
        <v>-14</v>
      </c>
      <c r="R99" s="15">
        <v>-14</v>
      </c>
      <c r="S99" s="15">
        <v>-14</v>
      </c>
      <c r="T99" s="15">
        <v>-14</v>
      </c>
      <c r="U99" s="15">
        <v>-14</v>
      </c>
      <c r="V99" s="15">
        <v>-14</v>
      </c>
      <c r="W99" s="15">
        <v>-14</v>
      </c>
      <c r="X99" s="15">
        <v>-14</v>
      </c>
      <c r="Y99" s="15">
        <v>-14</v>
      </c>
      <c r="Z99" s="15">
        <v>-14</v>
      </c>
      <c r="AA99" s="15">
        <v>-14</v>
      </c>
      <c r="AB99" s="15">
        <v>-14</v>
      </c>
      <c r="AC99" s="15">
        <v>-14</v>
      </c>
      <c r="AD99" s="15">
        <v>-14</v>
      </c>
      <c r="AE99" s="15">
        <v>-14</v>
      </c>
      <c r="AF99" s="15">
        <v>-14</v>
      </c>
      <c r="AG99" s="15">
        <v>-14</v>
      </c>
    </row>
    <row r="100" spans="1:33" x14ac:dyDescent="0.25">
      <c r="A100" s="5">
        <v>89</v>
      </c>
      <c r="B100" s="5" t="s">
        <v>97</v>
      </c>
      <c r="C100" s="15">
        <v>-14</v>
      </c>
      <c r="D100" s="15">
        <v>-14</v>
      </c>
      <c r="E100" s="15">
        <v>-14</v>
      </c>
      <c r="F100" s="15">
        <v>-14</v>
      </c>
      <c r="G100" s="15">
        <v>-14</v>
      </c>
      <c r="H100" s="15">
        <v>-14</v>
      </c>
      <c r="I100" s="15">
        <v>-14</v>
      </c>
      <c r="J100" s="15">
        <v>-14</v>
      </c>
      <c r="K100" s="15">
        <v>-14</v>
      </c>
      <c r="L100" s="15">
        <v>-14</v>
      </c>
      <c r="M100" s="15">
        <v>-14</v>
      </c>
      <c r="N100" s="15">
        <v>-14</v>
      </c>
      <c r="O100" s="15">
        <v>-14</v>
      </c>
      <c r="P100" s="15">
        <v>-14</v>
      </c>
      <c r="Q100" s="15">
        <v>-14</v>
      </c>
      <c r="R100" s="15">
        <v>-14</v>
      </c>
      <c r="S100" s="15">
        <v>-14</v>
      </c>
      <c r="T100" s="15">
        <v>-14</v>
      </c>
      <c r="U100" s="15">
        <v>-14</v>
      </c>
      <c r="V100" s="15">
        <v>-14</v>
      </c>
      <c r="W100" s="15">
        <v>-14</v>
      </c>
      <c r="X100" s="15">
        <v>-14</v>
      </c>
      <c r="Y100" s="15">
        <v>-14</v>
      </c>
      <c r="Z100" s="15">
        <v>-14</v>
      </c>
      <c r="AA100" s="15">
        <v>-14</v>
      </c>
      <c r="AB100" s="15">
        <v>-14</v>
      </c>
      <c r="AC100" s="15">
        <v>-14</v>
      </c>
      <c r="AD100" s="15">
        <v>-14</v>
      </c>
      <c r="AE100" s="15">
        <v>-14</v>
      </c>
      <c r="AF100" s="15">
        <v>-14</v>
      </c>
      <c r="AG100" s="15">
        <v>-14</v>
      </c>
    </row>
    <row r="101" spans="1:33" x14ac:dyDescent="0.25">
      <c r="A101" s="5">
        <v>90</v>
      </c>
      <c r="B101" s="5" t="s">
        <v>98</v>
      </c>
      <c r="C101" s="15">
        <v>-14</v>
      </c>
      <c r="D101" s="15">
        <v>-14</v>
      </c>
      <c r="E101" s="15">
        <v>-14</v>
      </c>
      <c r="F101" s="15">
        <v>-14</v>
      </c>
      <c r="G101" s="15">
        <v>-14</v>
      </c>
      <c r="H101" s="15">
        <v>-14</v>
      </c>
      <c r="I101" s="15">
        <v>-14</v>
      </c>
      <c r="J101" s="15">
        <v>-14</v>
      </c>
      <c r="K101" s="15">
        <v>-14</v>
      </c>
      <c r="L101" s="15">
        <v>-14</v>
      </c>
      <c r="M101" s="15">
        <v>-14</v>
      </c>
      <c r="N101" s="15">
        <v>-14</v>
      </c>
      <c r="O101" s="15">
        <v>-14</v>
      </c>
      <c r="P101" s="15">
        <v>-14</v>
      </c>
      <c r="Q101" s="15">
        <v>-14</v>
      </c>
      <c r="R101" s="15">
        <v>-14</v>
      </c>
      <c r="S101" s="15">
        <v>-14</v>
      </c>
      <c r="T101" s="15">
        <v>-14</v>
      </c>
      <c r="U101" s="15">
        <v>-14</v>
      </c>
      <c r="V101" s="15">
        <v>-14</v>
      </c>
      <c r="W101" s="15">
        <v>-14</v>
      </c>
      <c r="X101" s="15">
        <v>-14</v>
      </c>
      <c r="Y101" s="15">
        <v>-14</v>
      </c>
      <c r="Z101" s="15">
        <v>-14</v>
      </c>
      <c r="AA101" s="15">
        <v>-14</v>
      </c>
      <c r="AB101" s="15">
        <v>-14</v>
      </c>
      <c r="AC101" s="15">
        <v>-14</v>
      </c>
      <c r="AD101" s="15">
        <v>-14</v>
      </c>
      <c r="AE101" s="15">
        <v>-14</v>
      </c>
      <c r="AF101" s="15">
        <v>-14</v>
      </c>
      <c r="AG101" s="15">
        <v>-14</v>
      </c>
    </row>
    <row r="102" spans="1:33" x14ac:dyDescent="0.25">
      <c r="A102" s="5">
        <v>91</v>
      </c>
      <c r="B102" s="5" t="s">
        <v>99</v>
      </c>
      <c r="C102" s="15">
        <v>-14</v>
      </c>
      <c r="D102" s="15">
        <v>-14</v>
      </c>
      <c r="E102" s="15">
        <v>-14</v>
      </c>
      <c r="F102" s="15">
        <v>-14</v>
      </c>
      <c r="G102" s="15">
        <v>-14</v>
      </c>
      <c r="H102" s="15">
        <v>-14</v>
      </c>
      <c r="I102" s="15">
        <v>-14</v>
      </c>
      <c r="J102" s="15">
        <v>-14</v>
      </c>
      <c r="K102" s="15">
        <v>-14</v>
      </c>
      <c r="L102" s="15">
        <v>-14</v>
      </c>
      <c r="M102" s="15">
        <v>-14</v>
      </c>
      <c r="N102" s="15">
        <v>-14</v>
      </c>
      <c r="O102" s="15">
        <v>-14</v>
      </c>
      <c r="P102" s="15">
        <v>-14</v>
      </c>
      <c r="Q102" s="15">
        <v>-14</v>
      </c>
      <c r="R102" s="15">
        <v>-14</v>
      </c>
      <c r="S102" s="15">
        <v>-14</v>
      </c>
      <c r="T102" s="15">
        <v>-14</v>
      </c>
      <c r="U102" s="15">
        <v>-14</v>
      </c>
      <c r="V102" s="15">
        <v>-14</v>
      </c>
      <c r="W102" s="15">
        <v>-14</v>
      </c>
      <c r="X102" s="15">
        <v>-14</v>
      </c>
      <c r="Y102" s="15">
        <v>-14</v>
      </c>
      <c r="Z102" s="15">
        <v>-14</v>
      </c>
      <c r="AA102" s="15">
        <v>-14</v>
      </c>
      <c r="AB102" s="15">
        <v>-14</v>
      </c>
      <c r="AC102" s="15">
        <v>-14</v>
      </c>
      <c r="AD102" s="15">
        <v>-14</v>
      </c>
      <c r="AE102" s="15">
        <v>-14</v>
      </c>
      <c r="AF102" s="15">
        <v>-14</v>
      </c>
      <c r="AG102" s="15">
        <v>-14</v>
      </c>
    </row>
    <row r="103" spans="1:33" x14ac:dyDescent="0.25">
      <c r="A103" s="5">
        <v>92</v>
      </c>
      <c r="B103" s="5" t="s">
        <v>100</v>
      </c>
      <c r="C103" s="15">
        <v>-14</v>
      </c>
      <c r="D103" s="15">
        <v>-14</v>
      </c>
      <c r="E103" s="15">
        <v>-14</v>
      </c>
      <c r="F103" s="15">
        <v>-14</v>
      </c>
      <c r="G103" s="15">
        <v>-14</v>
      </c>
      <c r="H103" s="15">
        <v>-14</v>
      </c>
      <c r="I103" s="15">
        <v>-14</v>
      </c>
      <c r="J103" s="15">
        <v>-14</v>
      </c>
      <c r="K103" s="15">
        <v>-14</v>
      </c>
      <c r="L103" s="15">
        <v>-14</v>
      </c>
      <c r="M103" s="15">
        <v>-14</v>
      </c>
      <c r="N103" s="15">
        <v>-14</v>
      </c>
      <c r="O103" s="15">
        <v>-14</v>
      </c>
      <c r="P103" s="15">
        <v>-14</v>
      </c>
      <c r="Q103" s="15">
        <v>-14</v>
      </c>
      <c r="R103" s="15">
        <v>-14</v>
      </c>
      <c r="S103" s="15">
        <v>-14</v>
      </c>
      <c r="T103" s="15">
        <v>-14</v>
      </c>
      <c r="U103" s="15">
        <v>-14</v>
      </c>
      <c r="V103" s="15">
        <v>-14</v>
      </c>
      <c r="W103" s="15">
        <v>-14</v>
      </c>
      <c r="X103" s="15">
        <v>-14</v>
      </c>
      <c r="Y103" s="15">
        <v>-14</v>
      </c>
      <c r="Z103" s="15">
        <v>-14</v>
      </c>
      <c r="AA103" s="15">
        <v>-14</v>
      </c>
      <c r="AB103" s="15">
        <v>-14</v>
      </c>
      <c r="AC103" s="15">
        <v>-14</v>
      </c>
      <c r="AD103" s="15">
        <v>-14</v>
      </c>
      <c r="AE103" s="15">
        <v>-14</v>
      </c>
      <c r="AF103" s="15">
        <v>-14</v>
      </c>
      <c r="AG103" s="15">
        <v>-14</v>
      </c>
    </row>
    <row r="104" spans="1:33" x14ac:dyDescent="0.25">
      <c r="A104" s="5">
        <v>93</v>
      </c>
      <c r="B104" s="5" t="s">
        <v>101</v>
      </c>
      <c r="C104" s="15">
        <v>-14</v>
      </c>
      <c r="D104" s="15">
        <v>-14</v>
      </c>
      <c r="E104" s="15">
        <v>-14</v>
      </c>
      <c r="F104" s="15">
        <v>-14</v>
      </c>
      <c r="G104" s="15">
        <v>-14</v>
      </c>
      <c r="H104" s="15">
        <v>-14</v>
      </c>
      <c r="I104" s="15">
        <v>-14</v>
      </c>
      <c r="J104" s="15">
        <v>-14</v>
      </c>
      <c r="K104" s="15">
        <v>-14</v>
      </c>
      <c r="L104" s="15">
        <v>-14</v>
      </c>
      <c r="M104" s="15">
        <v>-14</v>
      </c>
      <c r="N104" s="15">
        <v>-14</v>
      </c>
      <c r="O104" s="15">
        <v>-14</v>
      </c>
      <c r="P104" s="15">
        <v>-14</v>
      </c>
      <c r="Q104" s="15">
        <v>-14</v>
      </c>
      <c r="R104" s="15">
        <v>-14</v>
      </c>
      <c r="S104" s="15">
        <v>-14</v>
      </c>
      <c r="T104" s="15">
        <v>-14</v>
      </c>
      <c r="U104" s="15">
        <v>-14</v>
      </c>
      <c r="V104" s="15">
        <v>-14</v>
      </c>
      <c r="W104" s="15">
        <v>-14</v>
      </c>
      <c r="X104" s="15">
        <v>-14</v>
      </c>
      <c r="Y104" s="15">
        <v>-14</v>
      </c>
      <c r="Z104" s="15">
        <v>-14</v>
      </c>
      <c r="AA104" s="15">
        <v>-14</v>
      </c>
      <c r="AB104" s="15">
        <v>-14</v>
      </c>
      <c r="AC104" s="15">
        <v>-14</v>
      </c>
      <c r="AD104" s="15">
        <v>-14</v>
      </c>
      <c r="AE104" s="15">
        <v>-14</v>
      </c>
      <c r="AF104" s="15">
        <v>-14</v>
      </c>
      <c r="AG104" s="15">
        <v>-14</v>
      </c>
    </row>
    <row r="105" spans="1:33" x14ac:dyDescent="0.25">
      <c r="A105" s="5">
        <v>94</v>
      </c>
      <c r="B105" s="5" t="s">
        <v>102</v>
      </c>
      <c r="C105" s="15">
        <v>-14</v>
      </c>
      <c r="D105" s="15">
        <v>-14</v>
      </c>
      <c r="E105" s="15">
        <v>-14</v>
      </c>
      <c r="F105" s="15">
        <v>-14</v>
      </c>
      <c r="G105" s="15">
        <v>-14</v>
      </c>
      <c r="H105" s="15">
        <v>-14</v>
      </c>
      <c r="I105" s="15">
        <v>-14</v>
      </c>
      <c r="J105" s="15">
        <v>-14</v>
      </c>
      <c r="K105" s="15">
        <v>-14</v>
      </c>
      <c r="L105" s="15">
        <v>-14</v>
      </c>
      <c r="M105" s="15">
        <v>-14</v>
      </c>
      <c r="N105" s="15">
        <v>-14</v>
      </c>
      <c r="O105" s="15">
        <v>-14</v>
      </c>
      <c r="P105" s="15">
        <v>-14</v>
      </c>
      <c r="Q105" s="15">
        <v>-14</v>
      </c>
      <c r="R105" s="15">
        <v>-14</v>
      </c>
      <c r="S105" s="15">
        <v>-14</v>
      </c>
      <c r="T105" s="15">
        <v>-14</v>
      </c>
      <c r="U105" s="15">
        <v>-14</v>
      </c>
      <c r="V105" s="15">
        <v>-14</v>
      </c>
      <c r="W105" s="15">
        <v>-14</v>
      </c>
      <c r="X105" s="15">
        <v>-14</v>
      </c>
      <c r="Y105" s="15">
        <v>-14</v>
      </c>
      <c r="Z105" s="15">
        <v>-14</v>
      </c>
      <c r="AA105" s="15">
        <v>-14</v>
      </c>
      <c r="AB105" s="15">
        <v>-14</v>
      </c>
      <c r="AC105" s="15">
        <v>-14</v>
      </c>
      <c r="AD105" s="15">
        <v>-14</v>
      </c>
      <c r="AE105" s="15">
        <v>-14</v>
      </c>
      <c r="AF105" s="15">
        <v>-14</v>
      </c>
      <c r="AG105" s="15">
        <v>-14</v>
      </c>
    </row>
    <row r="106" spans="1:33" x14ac:dyDescent="0.25">
      <c r="A106" s="5">
        <v>95</v>
      </c>
      <c r="B106" s="5" t="s">
        <v>103</v>
      </c>
      <c r="C106" s="15">
        <v>-14</v>
      </c>
      <c r="D106" s="15">
        <v>-14</v>
      </c>
      <c r="E106" s="15">
        <v>-14</v>
      </c>
      <c r="F106" s="15">
        <v>-14</v>
      </c>
      <c r="G106" s="15">
        <v>-14</v>
      </c>
      <c r="H106" s="15">
        <v>-14</v>
      </c>
      <c r="I106" s="15">
        <v>-14</v>
      </c>
      <c r="J106" s="15">
        <v>-14</v>
      </c>
      <c r="K106" s="15">
        <v>-14</v>
      </c>
      <c r="L106" s="15">
        <v>-14</v>
      </c>
      <c r="M106" s="15">
        <v>-14</v>
      </c>
      <c r="N106" s="15">
        <v>-14</v>
      </c>
      <c r="O106" s="15">
        <v>-14</v>
      </c>
      <c r="P106" s="15">
        <v>-14</v>
      </c>
      <c r="Q106" s="15">
        <v>-14</v>
      </c>
      <c r="R106" s="15">
        <v>-14</v>
      </c>
      <c r="S106" s="15">
        <v>-14</v>
      </c>
      <c r="T106" s="15">
        <v>-14</v>
      </c>
      <c r="U106" s="15">
        <v>-14</v>
      </c>
      <c r="V106" s="15">
        <v>-14</v>
      </c>
      <c r="W106" s="15">
        <v>-14</v>
      </c>
      <c r="X106" s="15">
        <v>-14</v>
      </c>
      <c r="Y106" s="15">
        <v>-14</v>
      </c>
      <c r="Z106" s="15">
        <v>-14</v>
      </c>
      <c r="AA106" s="15">
        <v>-14</v>
      </c>
      <c r="AB106" s="15">
        <v>-14</v>
      </c>
      <c r="AC106" s="15">
        <v>-14</v>
      </c>
      <c r="AD106" s="15">
        <v>-14</v>
      </c>
      <c r="AE106" s="15">
        <v>-14</v>
      </c>
      <c r="AF106" s="15">
        <v>-14</v>
      </c>
      <c r="AG106" s="15">
        <v>-14</v>
      </c>
    </row>
    <row r="107" spans="1:33" x14ac:dyDescent="0.25">
      <c r="A107" s="5">
        <v>96</v>
      </c>
      <c r="B107" s="5" t="s">
        <v>104</v>
      </c>
      <c r="C107" s="15">
        <v>-14</v>
      </c>
      <c r="D107" s="15">
        <v>-14</v>
      </c>
      <c r="E107" s="15">
        <v>-14</v>
      </c>
      <c r="F107" s="15">
        <v>-14</v>
      </c>
      <c r="G107" s="15">
        <v>-14</v>
      </c>
      <c r="H107" s="15">
        <v>-14</v>
      </c>
      <c r="I107" s="15">
        <v>-14</v>
      </c>
      <c r="J107" s="15">
        <v>-14</v>
      </c>
      <c r="K107" s="15">
        <v>-14</v>
      </c>
      <c r="L107" s="15">
        <v>-14</v>
      </c>
      <c r="M107" s="15">
        <v>-14</v>
      </c>
      <c r="N107" s="15">
        <v>-14</v>
      </c>
      <c r="O107" s="15">
        <v>-14</v>
      </c>
      <c r="P107" s="15">
        <v>-14</v>
      </c>
      <c r="Q107" s="15">
        <v>-14</v>
      </c>
      <c r="R107" s="15">
        <v>-14</v>
      </c>
      <c r="S107" s="15">
        <v>-14</v>
      </c>
      <c r="T107" s="15">
        <v>-14</v>
      </c>
      <c r="U107" s="15">
        <v>-14</v>
      </c>
      <c r="V107" s="15">
        <v>-14</v>
      </c>
      <c r="W107" s="15">
        <v>-14</v>
      </c>
      <c r="X107" s="15">
        <v>-14</v>
      </c>
      <c r="Y107" s="15">
        <v>-14</v>
      </c>
      <c r="Z107" s="15">
        <v>-14</v>
      </c>
      <c r="AA107" s="15">
        <v>-14</v>
      </c>
      <c r="AB107" s="15">
        <v>-14</v>
      </c>
      <c r="AC107" s="15">
        <v>-14</v>
      </c>
      <c r="AD107" s="15">
        <v>-14</v>
      </c>
      <c r="AE107" s="15">
        <v>-14</v>
      </c>
      <c r="AF107" s="15">
        <v>-14</v>
      </c>
      <c r="AG107" s="15">
        <v>-14</v>
      </c>
    </row>
    <row r="108" spans="1:33" x14ac:dyDescent="0.25">
      <c r="A108" s="5" t="s">
        <v>0</v>
      </c>
      <c r="B108" s="5" t="s">
        <v>105</v>
      </c>
      <c r="C108" s="10">
        <f>SUM(C12:C107)/4000</f>
        <v>-0.224</v>
      </c>
      <c r="D108" s="10">
        <f t="shared" ref="D108:Y108" si="0">SUM(D12:D107)/4000</f>
        <v>-0.224</v>
      </c>
      <c r="E108" s="10">
        <f t="shared" si="0"/>
        <v>-0.224</v>
      </c>
      <c r="F108" s="10">
        <f t="shared" si="0"/>
        <v>-0.224</v>
      </c>
      <c r="G108" s="10">
        <f t="shared" si="0"/>
        <v>-0.224</v>
      </c>
      <c r="H108" s="10">
        <f t="shared" si="0"/>
        <v>-0.224</v>
      </c>
      <c r="I108" s="10">
        <f t="shared" si="0"/>
        <v>-0.224</v>
      </c>
      <c r="J108" s="10">
        <f t="shared" si="0"/>
        <v>-0.224</v>
      </c>
      <c r="K108" s="10">
        <f t="shared" si="0"/>
        <v>-0.224</v>
      </c>
      <c r="L108" s="10">
        <f t="shared" si="0"/>
        <v>-0.224</v>
      </c>
      <c r="M108" s="10">
        <f t="shared" si="0"/>
        <v>-0.224</v>
      </c>
      <c r="N108" s="10">
        <f t="shared" si="0"/>
        <v>-0.224</v>
      </c>
      <c r="O108" s="10">
        <f t="shared" si="0"/>
        <v>-0.224</v>
      </c>
      <c r="P108" s="10">
        <f t="shared" si="0"/>
        <v>-0.224</v>
      </c>
      <c r="Q108" s="10">
        <f t="shared" si="0"/>
        <v>-0.224</v>
      </c>
      <c r="R108" s="10">
        <f t="shared" si="0"/>
        <v>-0.224</v>
      </c>
      <c r="S108" s="10">
        <f t="shared" si="0"/>
        <v>-0.224</v>
      </c>
      <c r="T108" s="10">
        <f t="shared" si="0"/>
        <v>-0.224</v>
      </c>
      <c r="U108" s="10">
        <f t="shared" si="0"/>
        <v>-0.224</v>
      </c>
      <c r="V108" s="10">
        <f t="shared" si="0"/>
        <v>-0.224</v>
      </c>
      <c r="W108" s="10">
        <f t="shared" si="0"/>
        <v>-0.224</v>
      </c>
      <c r="X108" s="10">
        <f t="shared" si="0"/>
        <v>-0.224</v>
      </c>
      <c r="Y108" s="10">
        <f t="shared" si="0"/>
        <v>-0.224</v>
      </c>
      <c r="Z108" s="10">
        <f>SUM(Z12:Z107)/4000</f>
        <v>-0.224</v>
      </c>
      <c r="AA108" s="10">
        <f t="shared" ref="AA108:AG108" si="1">SUM(AA12:AA107)/4000</f>
        <v>-0.224</v>
      </c>
      <c r="AB108" s="10">
        <f t="shared" si="1"/>
        <v>-0.224</v>
      </c>
      <c r="AC108" s="10">
        <f t="shared" si="1"/>
        <v>-0.224</v>
      </c>
      <c r="AD108" s="10">
        <f t="shared" si="1"/>
        <v>-0.224</v>
      </c>
      <c r="AE108" s="10">
        <f t="shared" si="1"/>
        <v>-0.224</v>
      </c>
      <c r="AF108" s="10">
        <f t="shared" si="1"/>
        <v>-0.224</v>
      </c>
      <c r="AG108" s="10">
        <f t="shared" si="1"/>
        <v>-0.224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-14</v>
      </c>
      <c r="D110" s="10">
        <f t="shared" ref="D110:Y110" si="4">MIN(D12:D107)</f>
        <v>-14</v>
      </c>
      <c r="E110" s="10">
        <f t="shared" si="4"/>
        <v>-14</v>
      </c>
      <c r="F110" s="10">
        <f t="shared" si="4"/>
        <v>-14</v>
      </c>
      <c r="G110" s="10">
        <f t="shared" si="4"/>
        <v>-14</v>
      </c>
      <c r="H110" s="10">
        <f t="shared" si="4"/>
        <v>-14</v>
      </c>
      <c r="I110" s="10">
        <f t="shared" si="4"/>
        <v>-14</v>
      </c>
      <c r="J110" s="10">
        <f t="shared" si="4"/>
        <v>-14</v>
      </c>
      <c r="K110" s="10">
        <f t="shared" si="4"/>
        <v>-14</v>
      </c>
      <c r="L110" s="10">
        <f t="shared" si="4"/>
        <v>-14</v>
      </c>
      <c r="M110" s="10">
        <f t="shared" si="4"/>
        <v>-14</v>
      </c>
      <c r="N110" s="10">
        <f t="shared" si="4"/>
        <v>-14</v>
      </c>
      <c r="O110" s="10">
        <f t="shared" si="4"/>
        <v>-14</v>
      </c>
      <c r="P110" s="10">
        <f t="shared" si="4"/>
        <v>-14</v>
      </c>
      <c r="Q110" s="10">
        <f t="shared" si="4"/>
        <v>-14</v>
      </c>
      <c r="R110" s="10">
        <f t="shared" si="4"/>
        <v>-14</v>
      </c>
      <c r="S110" s="10">
        <f t="shared" si="4"/>
        <v>-14</v>
      </c>
      <c r="T110" s="10">
        <f t="shared" si="4"/>
        <v>-14</v>
      </c>
      <c r="U110" s="10">
        <f t="shared" si="4"/>
        <v>-14</v>
      </c>
      <c r="V110" s="10">
        <f t="shared" si="4"/>
        <v>-14</v>
      </c>
      <c r="W110" s="10">
        <f t="shared" si="4"/>
        <v>-14</v>
      </c>
      <c r="X110" s="10">
        <f t="shared" si="4"/>
        <v>-14</v>
      </c>
      <c r="Y110" s="10">
        <f t="shared" si="4"/>
        <v>-14</v>
      </c>
      <c r="Z110" s="10">
        <f>MIN(Z12:Z107)</f>
        <v>-14</v>
      </c>
      <c r="AA110" s="10">
        <f t="shared" ref="AA110:AG110" si="5">MIN(AA12:AA107)</f>
        <v>-14</v>
      </c>
      <c r="AB110" s="10">
        <f t="shared" si="5"/>
        <v>-14</v>
      </c>
      <c r="AC110" s="10">
        <f t="shared" si="5"/>
        <v>-14</v>
      </c>
      <c r="AD110" s="10">
        <f t="shared" si="5"/>
        <v>-14</v>
      </c>
      <c r="AE110" s="10">
        <f t="shared" si="5"/>
        <v>-14</v>
      </c>
      <c r="AF110" s="10">
        <f t="shared" si="5"/>
        <v>-14</v>
      </c>
      <c r="AG110" s="10">
        <f t="shared" si="5"/>
        <v>-14</v>
      </c>
    </row>
    <row r="111" spans="1:33" x14ac:dyDescent="0.25">
      <c r="A111" s="5" t="s">
        <v>0</v>
      </c>
      <c r="B111" s="5" t="s">
        <v>108</v>
      </c>
      <c r="C111" s="10">
        <f>AVERAGE(C12:C107)</f>
        <v>-9.3333333333333339</v>
      </c>
      <c r="D111" s="10">
        <f t="shared" ref="D111:Y111" si="6">AVERAGE(D12:D107)</f>
        <v>-9.3333333333333339</v>
      </c>
      <c r="E111" s="10">
        <f t="shared" si="6"/>
        <v>-9.3333333333333339</v>
      </c>
      <c r="F111" s="10">
        <f t="shared" si="6"/>
        <v>-9.3333333333333339</v>
      </c>
      <c r="G111" s="10">
        <f t="shared" si="6"/>
        <v>-9.3333333333333339</v>
      </c>
      <c r="H111" s="10">
        <f t="shared" si="6"/>
        <v>-9.3333333333333339</v>
      </c>
      <c r="I111" s="10">
        <f t="shared" si="6"/>
        <v>-9.3333333333333339</v>
      </c>
      <c r="J111" s="10">
        <f t="shared" si="6"/>
        <v>-9.3333333333333339</v>
      </c>
      <c r="K111" s="10">
        <f t="shared" si="6"/>
        <v>-9.3333333333333339</v>
      </c>
      <c r="L111" s="10">
        <f t="shared" si="6"/>
        <v>-9.3333333333333339</v>
      </c>
      <c r="M111" s="10">
        <f t="shared" si="6"/>
        <v>-9.3333333333333339</v>
      </c>
      <c r="N111" s="10">
        <f t="shared" si="6"/>
        <v>-9.3333333333333339</v>
      </c>
      <c r="O111" s="10">
        <f t="shared" si="6"/>
        <v>-9.3333333333333339</v>
      </c>
      <c r="P111" s="10">
        <f t="shared" si="6"/>
        <v>-9.3333333333333339</v>
      </c>
      <c r="Q111" s="10">
        <f t="shared" si="6"/>
        <v>-9.3333333333333339</v>
      </c>
      <c r="R111" s="10">
        <f t="shared" si="6"/>
        <v>-9.3333333333333339</v>
      </c>
      <c r="S111" s="10">
        <f t="shared" si="6"/>
        <v>-9.3333333333333339</v>
      </c>
      <c r="T111" s="10">
        <f t="shared" si="6"/>
        <v>-9.3333333333333339</v>
      </c>
      <c r="U111" s="10">
        <f t="shared" si="6"/>
        <v>-9.3333333333333339</v>
      </c>
      <c r="V111" s="10">
        <f t="shared" si="6"/>
        <v>-9.3333333333333339</v>
      </c>
      <c r="W111" s="10">
        <f t="shared" si="6"/>
        <v>-9.3333333333333339</v>
      </c>
      <c r="X111" s="10">
        <f t="shared" si="6"/>
        <v>-9.3333333333333339</v>
      </c>
      <c r="Y111" s="10">
        <f t="shared" si="6"/>
        <v>-9.3333333333333339</v>
      </c>
      <c r="Z111" s="10">
        <f>AVERAGE(Z12:Z107)</f>
        <v>-9.3333333333333339</v>
      </c>
      <c r="AA111" s="10">
        <f t="shared" ref="AA111:AG111" si="7">AVERAGE(AA12:AA107)</f>
        <v>-9.3333333333333339</v>
      </c>
      <c r="AB111" s="10">
        <f t="shared" si="7"/>
        <v>-9.3333333333333339</v>
      </c>
      <c r="AC111" s="10">
        <f t="shared" si="7"/>
        <v>-9.3333333333333339</v>
      </c>
      <c r="AD111" s="10">
        <f t="shared" si="7"/>
        <v>-9.3333333333333339</v>
      </c>
      <c r="AE111" s="10">
        <f t="shared" si="7"/>
        <v>-9.3333333333333339</v>
      </c>
      <c r="AF111" s="10">
        <f t="shared" si="7"/>
        <v>-9.3333333333333339</v>
      </c>
      <c r="AG111" s="10">
        <f t="shared" si="7"/>
        <v>-9.3333333333333339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A6" zoomScale="90" zoomScaleNormal="90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146</v>
      </c>
      <c r="B1" s="7"/>
    </row>
    <row r="2" spans="1:33" x14ac:dyDescent="0.25">
      <c r="A2" s="7" t="s">
        <v>109</v>
      </c>
      <c r="B2" s="7"/>
      <c r="C2" s="14">
        <f>SUM(C12:AG107)/4000</f>
        <v>-3.472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64"/>
      <c r="B4" s="65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>
        <v>0</v>
      </c>
    </row>
    <row r="13" spans="1:33" x14ac:dyDescent="0.25">
      <c r="A13" s="5">
        <v>2</v>
      </c>
      <c r="B13" s="5" t="s">
        <v>10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>
        <v>0</v>
      </c>
    </row>
    <row r="14" spans="1:33" x14ac:dyDescent="0.25">
      <c r="A14" s="5">
        <v>3</v>
      </c>
      <c r="B14" s="5" t="s">
        <v>11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>
        <v>0</v>
      </c>
      <c r="AG14" s="15">
        <v>0</v>
      </c>
    </row>
    <row r="15" spans="1:33" x14ac:dyDescent="0.25">
      <c r="A15" s="5">
        <v>4</v>
      </c>
      <c r="B15" s="5" t="s">
        <v>12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>
        <v>0</v>
      </c>
    </row>
    <row r="16" spans="1:33" x14ac:dyDescent="0.25">
      <c r="A16" s="5">
        <v>5</v>
      </c>
      <c r="B16" s="5" t="s">
        <v>13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>
        <v>0</v>
      </c>
      <c r="AG16" s="15">
        <v>0</v>
      </c>
    </row>
    <row r="17" spans="1:33" x14ac:dyDescent="0.25">
      <c r="A17" s="5">
        <v>6</v>
      </c>
      <c r="B17" s="5" t="s">
        <v>14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</row>
    <row r="18" spans="1:33" x14ac:dyDescent="0.25">
      <c r="A18" s="5">
        <v>7</v>
      </c>
      <c r="B18" s="5" t="s">
        <v>15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>
        <v>0</v>
      </c>
    </row>
    <row r="19" spans="1:33" x14ac:dyDescent="0.25">
      <c r="A19" s="5">
        <v>8</v>
      </c>
      <c r="B19" s="5" t="s">
        <v>16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</row>
    <row r="20" spans="1:33" x14ac:dyDescent="0.25">
      <c r="A20" s="5">
        <v>9</v>
      </c>
      <c r="B20" s="5" t="s">
        <v>17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</row>
    <row r="21" spans="1:33" x14ac:dyDescent="0.25">
      <c r="A21" s="5">
        <v>10</v>
      </c>
      <c r="B21" s="5" t="s">
        <v>18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</row>
    <row r="22" spans="1:33" x14ac:dyDescent="0.25">
      <c r="A22" s="5">
        <v>11</v>
      </c>
      <c r="B22" s="5" t="s">
        <v>19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</row>
    <row r="23" spans="1:33" x14ac:dyDescent="0.25">
      <c r="A23" s="5">
        <v>12</v>
      </c>
      <c r="B23" s="5" t="s">
        <v>20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>
        <v>0</v>
      </c>
      <c r="AG23" s="15">
        <v>0</v>
      </c>
    </row>
    <row r="24" spans="1:33" x14ac:dyDescent="0.25">
      <c r="A24" s="5">
        <v>13</v>
      </c>
      <c r="B24" s="5" t="s">
        <v>21</v>
      </c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</row>
    <row r="25" spans="1:33" x14ac:dyDescent="0.25">
      <c r="A25" s="5">
        <v>14</v>
      </c>
      <c r="B25" s="5" t="s">
        <v>22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</row>
    <row r="26" spans="1:33" x14ac:dyDescent="0.25">
      <c r="A26" s="5">
        <v>15</v>
      </c>
      <c r="B26" s="5" t="s">
        <v>23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</row>
    <row r="27" spans="1:33" x14ac:dyDescent="0.25">
      <c r="A27" s="5">
        <v>16</v>
      </c>
      <c r="B27" s="5" t="s">
        <v>24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</row>
    <row r="28" spans="1:33" x14ac:dyDescent="0.25">
      <c r="A28" s="5">
        <v>17</v>
      </c>
      <c r="B28" s="5" t="s">
        <v>25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</row>
    <row r="29" spans="1:33" x14ac:dyDescent="0.25">
      <c r="A29" s="5">
        <v>18</v>
      </c>
      <c r="B29" s="5" t="s">
        <v>26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</row>
    <row r="30" spans="1:33" x14ac:dyDescent="0.25">
      <c r="A30" s="5">
        <v>19</v>
      </c>
      <c r="B30" s="5" t="s">
        <v>27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</row>
    <row r="31" spans="1:33" x14ac:dyDescent="0.25">
      <c r="A31" s="5">
        <v>20</v>
      </c>
      <c r="B31" s="5" t="s">
        <v>28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</row>
    <row r="32" spans="1:33" x14ac:dyDescent="0.25">
      <c r="A32" s="5">
        <v>21</v>
      </c>
      <c r="B32" s="5" t="s">
        <v>29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</row>
    <row r="33" spans="1:33" x14ac:dyDescent="0.25">
      <c r="A33" s="5">
        <v>22</v>
      </c>
      <c r="B33" s="5" t="s">
        <v>30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</row>
    <row r="34" spans="1:33" x14ac:dyDescent="0.25">
      <c r="A34" s="5">
        <v>23</v>
      </c>
      <c r="B34" s="5" t="s">
        <v>31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</row>
    <row r="35" spans="1:33" x14ac:dyDescent="0.25">
      <c r="A35" s="5">
        <v>24</v>
      </c>
      <c r="B35" s="5" t="s">
        <v>32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</row>
    <row r="36" spans="1:33" x14ac:dyDescent="0.25">
      <c r="A36" s="5">
        <v>25</v>
      </c>
      <c r="B36" s="5" t="s">
        <v>33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</row>
    <row r="37" spans="1:33" x14ac:dyDescent="0.25">
      <c r="A37" s="5">
        <v>26</v>
      </c>
      <c r="B37" s="5" t="s">
        <v>34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</row>
    <row r="38" spans="1:33" x14ac:dyDescent="0.25">
      <c r="A38" s="5">
        <v>27</v>
      </c>
      <c r="B38" s="5" t="s">
        <v>35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</row>
    <row r="39" spans="1:33" x14ac:dyDescent="0.25">
      <c r="A39" s="5">
        <v>28</v>
      </c>
      <c r="B39" s="5" t="s">
        <v>36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</row>
    <row r="40" spans="1:33" x14ac:dyDescent="0.25">
      <c r="A40" s="5">
        <v>29</v>
      </c>
      <c r="B40" s="5" t="s">
        <v>37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</row>
    <row r="41" spans="1:33" x14ac:dyDescent="0.25">
      <c r="A41" s="5">
        <v>30</v>
      </c>
      <c r="B41" s="5" t="s">
        <v>38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</row>
    <row r="42" spans="1:33" x14ac:dyDescent="0.25">
      <c r="A42" s="5">
        <v>31</v>
      </c>
      <c r="B42" s="5" t="s">
        <v>39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</row>
    <row r="43" spans="1:33" x14ac:dyDescent="0.25">
      <c r="A43" s="5">
        <v>32</v>
      </c>
      <c r="B43" s="5" t="s">
        <v>40</v>
      </c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</row>
    <row r="44" spans="1:33" x14ac:dyDescent="0.25">
      <c r="A44" s="5">
        <v>33</v>
      </c>
      <c r="B44" s="5" t="s">
        <v>41</v>
      </c>
      <c r="C44" s="15">
        <v>-14</v>
      </c>
      <c r="D44" s="15">
        <v>-14</v>
      </c>
      <c r="E44" s="15">
        <v>-14</v>
      </c>
      <c r="F44" s="15">
        <v>-14</v>
      </c>
      <c r="G44" s="15">
        <v>-14</v>
      </c>
      <c r="H44" s="15">
        <v>-14</v>
      </c>
      <c r="I44" s="15">
        <v>-14</v>
      </c>
      <c r="J44" s="15">
        <v>-14</v>
      </c>
      <c r="K44" s="15">
        <v>-14</v>
      </c>
      <c r="L44" s="15">
        <v>-14</v>
      </c>
      <c r="M44" s="15">
        <v>-14</v>
      </c>
      <c r="N44" s="15">
        <v>-14</v>
      </c>
      <c r="O44" s="15">
        <v>-14</v>
      </c>
      <c r="P44" s="15">
        <v>-14</v>
      </c>
      <c r="Q44" s="15">
        <v>-14</v>
      </c>
      <c r="R44" s="15">
        <v>-14</v>
      </c>
      <c r="S44" s="15">
        <v>-14</v>
      </c>
      <c r="T44" s="15">
        <v>-14</v>
      </c>
      <c r="U44" s="15">
        <v>-14</v>
      </c>
      <c r="V44" s="15">
        <v>-14</v>
      </c>
      <c r="W44" s="15">
        <v>-14</v>
      </c>
      <c r="X44" s="15">
        <v>-14</v>
      </c>
      <c r="Y44" s="15">
        <v>-14</v>
      </c>
      <c r="Z44" s="15">
        <v>-14</v>
      </c>
      <c r="AA44" s="15">
        <v>-14</v>
      </c>
      <c r="AB44" s="15">
        <v>-14</v>
      </c>
      <c r="AC44" s="15">
        <v>-14</v>
      </c>
      <c r="AD44" s="15">
        <v>-14</v>
      </c>
      <c r="AE44" s="15">
        <v>-14</v>
      </c>
      <c r="AF44" s="15">
        <v>-14</v>
      </c>
      <c r="AG44" s="15">
        <v>-14</v>
      </c>
    </row>
    <row r="45" spans="1:33" x14ac:dyDescent="0.25">
      <c r="A45" s="5">
        <v>34</v>
      </c>
      <c r="B45" s="5" t="s">
        <v>42</v>
      </c>
      <c r="C45" s="15">
        <v>-14</v>
      </c>
      <c r="D45" s="15">
        <v>-14</v>
      </c>
      <c r="E45" s="15">
        <v>-14</v>
      </c>
      <c r="F45" s="15">
        <v>-14</v>
      </c>
      <c r="G45" s="15">
        <v>-14</v>
      </c>
      <c r="H45" s="15">
        <v>-14</v>
      </c>
      <c r="I45" s="15">
        <v>-14</v>
      </c>
      <c r="J45" s="15">
        <v>-14</v>
      </c>
      <c r="K45" s="15">
        <v>-14</v>
      </c>
      <c r="L45" s="15">
        <v>-14</v>
      </c>
      <c r="M45" s="15">
        <v>-14</v>
      </c>
      <c r="N45" s="15">
        <v>-14</v>
      </c>
      <c r="O45" s="15">
        <v>-14</v>
      </c>
      <c r="P45" s="15">
        <v>-14</v>
      </c>
      <c r="Q45" s="15">
        <v>-14</v>
      </c>
      <c r="R45" s="15">
        <v>-14</v>
      </c>
      <c r="S45" s="15">
        <v>-14</v>
      </c>
      <c r="T45" s="15">
        <v>-14</v>
      </c>
      <c r="U45" s="15">
        <v>-14</v>
      </c>
      <c r="V45" s="15">
        <v>-14</v>
      </c>
      <c r="W45" s="15">
        <v>-14</v>
      </c>
      <c r="X45" s="15">
        <v>-14</v>
      </c>
      <c r="Y45" s="15">
        <v>-14</v>
      </c>
      <c r="Z45" s="15">
        <v>-14</v>
      </c>
      <c r="AA45" s="15">
        <v>-14</v>
      </c>
      <c r="AB45" s="15">
        <v>-14</v>
      </c>
      <c r="AC45" s="15">
        <v>-14</v>
      </c>
      <c r="AD45" s="15">
        <v>-14</v>
      </c>
      <c r="AE45" s="15">
        <v>-14</v>
      </c>
      <c r="AF45" s="15">
        <v>-14</v>
      </c>
      <c r="AG45" s="15">
        <v>-14</v>
      </c>
    </row>
    <row r="46" spans="1:33" x14ac:dyDescent="0.25">
      <c r="A46" s="5">
        <v>35</v>
      </c>
      <c r="B46" s="5" t="s">
        <v>43</v>
      </c>
      <c r="C46" s="15">
        <v>-14</v>
      </c>
      <c r="D46" s="15">
        <v>-14</v>
      </c>
      <c r="E46" s="15">
        <v>-14</v>
      </c>
      <c r="F46" s="15">
        <v>-14</v>
      </c>
      <c r="G46" s="15">
        <v>-14</v>
      </c>
      <c r="H46" s="15">
        <v>-14</v>
      </c>
      <c r="I46" s="15">
        <v>-14</v>
      </c>
      <c r="J46" s="15">
        <v>-14</v>
      </c>
      <c r="K46" s="15">
        <v>-14</v>
      </c>
      <c r="L46" s="15">
        <v>-14</v>
      </c>
      <c r="M46" s="15">
        <v>-14</v>
      </c>
      <c r="N46" s="15">
        <v>-14</v>
      </c>
      <c r="O46" s="15">
        <v>-14</v>
      </c>
      <c r="P46" s="15">
        <v>-14</v>
      </c>
      <c r="Q46" s="15">
        <v>-14</v>
      </c>
      <c r="R46" s="15">
        <v>-14</v>
      </c>
      <c r="S46" s="15">
        <v>-14</v>
      </c>
      <c r="T46" s="15">
        <v>-14</v>
      </c>
      <c r="U46" s="15">
        <v>-14</v>
      </c>
      <c r="V46" s="15">
        <v>-14</v>
      </c>
      <c r="W46" s="15">
        <v>-14</v>
      </c>
      <c r="X46" s="15">
        <v>-14</v>
      </c>
      <c r="Y46" s="15">
        <v>-14</v>
      </c>
      <c r="Z46" s="15">
        <v>-14</v>
      </c>
      <c r="AA46" s="15">
        <v>-14</v>
      </c>
      <c r="AB46" s="15">
        <v>-14</v>
      </c>
      <c r="AC46" s="15">
        <v>-14</v>
      </c>
      <c r="AD46" s="15">
        <v>-14</v>
      </c>
      <c r="AE46" s="15">
        <v>-14</v>
      </c>
      <c r="AF46" s="15">
        <v>-14</v>
      </c>
      <c r="AG46" s="15">
        <v>-14</v>
      </c>
    </row>
    <row r="47" spans="1:33" x14ac:dyDescent="0.25">
      <c r="A47" s="5">
        <v>36</v>
      </c>
      <c r="B47" s="5" t="s">
        <v>44</v>
      </c>
      <c r="C47" s="15">
        <v>-14</v>
      </c>
      <c r="D47" s="15">
        <v>-14</v>
      </c>
      <c r="E47" s="15">
        <v>-14</v>
      </c>
      <c r="F47" s="15">
        <v>-14</v>
      </c>
      <c r="G47" s="15">
        <v>-14</v>
      </c>
      <c r="H47" s="15">
        <v>-14</v>
      </c>
      <c r="I47" s="15">
        <v>-14</v>
      </c>
      <c r="J47" s="15">
        <v>-14</v>
      </c>
      <c r="K47" s="15">
        <v>-14</v>
      </c>
      <c r="L47" s="15">
        <v>-14</v>
      </c>
      <c r="M47" s="15">
        <v>-14</v>
      </c>
      <c r="N47" s="15">
        <v>-14</v>
      </c>
      <c r="O47" s="15">
        <v>-14</v>
      </c>
      <c r="P47" s="15">
        <v>-14</v>
      </c>
      <c r="Q47" s="15">
        <v>-14</v>
      </c>
      <c r="R47" s="15">
        <v>-14</v>
      </c>
      <c r="S47" s="15">
        <v>-14</v>
      </c>
      <c r="T47" s="15">
        <v>-14</v>
      </c>
      <c r="U47" s="15">
        <v>-14</v>
      </c>
      <c r="V47" s="15">
        <v>-14</v>
      </c>
      <c r="W47" s="15">
        <v>-14</v>
      </c>
      <c r="X47" s="15">
        <v>-14</v>
      </c>
      <c r="Y47" s="15">
        <v>-14</v>
      </c>
      <c r="Z47" s="15">
        <v>-14</v>
      </c>
      <c r="AA47" s="15">
        <v>-14</v>
      </c>
      <c r="AB47" s="15">
        <v>-14</v>
      </c>
      <c r="AC47" s="15">
        <v>-14</v>
      </c>
      <c r="AD47" s="15">
        <v>-14</v>
      </c>
      <c r="AE47" s="15">
        <v>-14</v>
      </c>
      <c r="AF47" s="15">
        <v>-14</v>
      </c>
      <c r="AG47" s="15">
        <v>-14</v>
      </c>
    </row>
    <row r="48" spans="1:33" x14ac:dyDescent="0.25">
      <c r="A48" s="5">
        <v>37</v>
      </c>
      <c r="B48" s="5" t="s">
        <v>45</v>
      </c>
      <c r="C48" s="15">
        <v>-14</v>
      </c>
      <c r="D48" s="15">
        <v>-14</v>
      </c>
      <c r="E48" s="15">
        <v>-14</v>
      </c>
      <c r="F48" s="15">
        <v>-14</v>
      </c>
      <c r="G48" s="15">
        <v>-14</v>
      </c>
      <c r="H48" s="15">
        <v>-14</v>
      </c>
      <c r="I48" s="15">
        <v>-14</v>
      </c>
      <c r="J48" s="15">
        <v>-14</v>
      </c>
      <c r="K48" s="15">
        <v>-14</v>
      </c>
      <c r="L48" s="15">
        <v>-14</v>
      </c>
      <c r="M48" s="15">
        <v>-14</v>
      </c>
      <c r="N48" s="15">
        <v>-14</v>
      </c>
      <c r="O48" s="15">
        <v>-14</v>
      </c>
      <c r="P48" s="15">
        <v>-14</v>
      </c>
      <c r="Q48" s="15">
        <v>-14</v>
      </c>
      <c r="R48" s="15">
        <v>-14</v>
      </c>
      <c r="S48" s="15">
        <v>-14</v>
      </c>
      <c r="T48" s="15">
        <v>-14</v>
      </c>
      <c r="U48" s="15">
        <v>-14</v>
      </c>
      <c r="V48" s="15">
        <v>-14</v>
      </c>
      <c r="W48" s="15">
        <v>-14</v>
      </c>
      <c r="X48" s="15">
        <v>-14</v>
      </c>
      <c r="Y48" s="15">
        <v>-14</v>
      </c>
      <c r="Z48" s="15">
        <v>-14</v>
      </c>
      <c r="AA48" s="15">
        <v>-14</v>
      </c>
      <c r="AB48" s="15">
        <v>-14</v>
      </c>
      <c r="AC48" s="15">
        <v>-14</v>
      </c>
      <c r="AD48" s="15">
        <v>-14</v>
      </c>
      <c r="AE48" s="15">
        <v>-14</v>
      </c>
      <c r="AF48" s="15">
        <v>-14</v>
      </c>
      <c r="AG48" s="15">
        <v>-14</v>
      </c>
    </row>
    <row r="49" spans="1:33" x14ac:dyDescent="0.25">
      <c r="A49" s="5">
        <v>38</v>
      </c>
      <c r="B49" s="5" t="s">
        <v>46</v>
      </c>
      <c r="C49" s="15">
        <v>-14</v>
      </c>
      <c r="D49" s="15">
        <v>-14</v>
      </c>
      <c r="E49" s="15">
        <v>-14</v>
      </c>
      <c r="F49" s="15">
        <v>-14</v>
      </c>
      <c r="G49" s="15">
        <v>-14</v>
      </c>
      <c r="H49" s="15">
        <v>-14</v>
      </c>
      <c r="I49" s="15">
        <v>-14</v>
      </c>
      <c r="J49" s="15">
        <v>-14</v>
      </c>
      <c r="K49" s="15">
        <v>-14</v>
      </c>
      <c r="L49" s="15">
        <v>-14</v>
      </c>
      <c r="M49" s="15">
        <v>-14</v>
      </c>
      <c r="N49" s="15">
        <v>-14</v>
      </c>
      <c r="O49" s="15">
        <v>-14</v>
      </c>
      <c r="P49" s="15">
        <v>-14</v>
      </c>
      <c r="Q49" s="15">
        <v>-14</v>
      </c>
      <c r="R49" s="15">
        <v>-14</v>
      </c>
      <c r="S49" s="15">
        <v>-14</v>
      </c>
      <c r="T49" s="15">
        <v>-14</v>
      </c>
      <c r="U49" s="15">
        <v>-14</v>
      </c>
      <c r="V49" s="15">
        <v>-14</v>
      </c>
      <c r="W49" s="15">
        <v>-14</v>
      </c>
      <c r="X49" s="15">
        <v>-14</v>
      </c>
      <c r="Y49" s="15">
        <v>-14</v>
      </c>
      <c r="Z49" s="15">
        <v>-14</v>
      </c>
      <c r="AA49" s="15">
        <v>-14</v>
      </c>
      <c r="AB49" s="15">
        <v>-14</v>
      </c>
      <c r="AC49" s="15">
        <v>-14</v>
      </c>
      <c r="AD49" s="15">
        <v>-14</v>
      </c>
      <c r="AE49" s="15">
        <v>-14</v>
      </c>
      <c r="AF49" s="15">
        <v>-14</v>
      </c>
      <c r="AG49" s="15">
        <v>-14</v>
      </c>
    </row>
    <row r="50" spans="1:33" x14ac:dyDescent="0.25">
      <c r="A50" s="5">
        <v>39</v>
      </c>
      <c r="B50" s="5" t="s">
        <v>47</v>
      </c>
      <c r="C50" s="15">
        <v>-14</v>
      </c>
      <c r="D50" s="15">
        <v>-14</v>
      </c>
      <c r="E50" s="15">
        <v>-14</v>
      </c>
      <c r="F50" s="15">
        <v>-14</v>
      </c>
      <c r="G50" s="15">
        <v>-14</v>
      </c>
      <c r="H50" s="15">
        <v>-14</v>
      </c>
      <c r="I50" s="15">
        <v>-14</v>
      </c>
      <c r="J50" s="15">
        <v>-14</v>
      </c>
      <c r="K50" s="15">
        <v>-14</v>
      </c>
      <c r="L50" s="15">
        <v>-14</v>
      </c>
      <c r="M50" s="15">
        <v>-14</v>
      </c>
      <c r="N50" s="15">
        <v>-14</v>
      </c>
      <c r="O50" s="15">
        <v>-14</v>
      </c>
      <c r="P50" s="15">
        <v>-14</v>
      </c>
      <c r="Q50" s="15">
        <v>-14</v>
      </c>
      <c r="R50" s="15">
        <v>-14</v>
      </c>
      <c r="S50" s="15">
        <v>-14</v>
      </c>
      <c r="T50" s="15">
        <v>-14</v>
      </c>
      <c r="U50" s="15">
        <v>-14</v>
      </c>
      <c r="V50" s="15">
        <v>-14</v>
      </c>
      <c r="W50" s="15">
        <v>-14</v>
      </c>
      <c r="X50" s="15">
        <v>-14</v>
      </c>
      <c r="Y50" s="15">
        <v>-14</v>
      </c>
      <c r="Z50" s="15">
        <v>-14</v>
      </c>
      <c r="AA50" s="15">
        <v>-14</v>
      </c>
      <c r="AB50" s="15">
        <v>-14</v>
      </c>
      <c r="AC50" s="15">
        <v>-14</v>
      </c>
      <c r="AD50" s="15">
        <v>-14</v>
      </c>
      <c r="AE50" s="15">
        <v>-14</v>
      </c>
      <c r="AF50" s="15">
        <v>-14</v>
      </c>
      <c r="AG50" s="15">
        <v>-14</v>
      </c>
    </row>
    <row r="51" spans="1:33" x14ac:dyDescent="0.25">
      <c r="A51" s="5">
        <v>40</v>
      </c>
      <c r="B51" s="5" t="s">
        <v>48</v>
      </c>
      <c r="C51" s="15">
        <v>-14</v>
      </c>
      <c r="D51" s="15">
        <v>-14</v>
      </c>
      <c r="E51" s="15">
        <v>-14</v>
      </c>
      <c r="F51" s="15">
        <v>-14</v>
      </c>
      <c r="G51" s="15">
        <v>-14</v>
      </c>
      <c r="H51" s="15">
        <v>-14</v>
      </c>
      <c r="I51" s="15">
        <v>-14</v>
      </c>
      <c r="J51" s="15">
        <v>-14</v>
      </c>
      <c r="K51" s="15">
        <v>-14</v>
      </c>
      <c r="L51" s="15">
        <v>-14</v>
      </c>
      <c r="M51" s="15">
        <v>-14</v>
      </c>
      <c r="N51" s="15">
        <v>-14</v>
      </c>
      <c r="O51" s="15">
        <v>-14</v>
      </c>
      <c r="P51" s="15">
        <v>-14</v>
      </c>
      <c r="Q51" s="15">
        <v>-14</v>
      </c>
      <c r="R51" s="15">
        <v>-14</v>
      </c>
      <c r="S51" s="15">
        <v>-14</v>
      </c>
      <c r="T51" s="15">
        <v>-14</v>
      </c>
      <c r="U51" s="15">
        <v>-14</v>
      </c>
      <c r="V51" s="15">
        <v>-14</v>
      </c>
      <c r="W51" s="15">
        <v>-14</v>
      </c>
      <c r="X51" s="15">
        <v>-14</v>
      </c>
      <c r="Y51" s="15">
        <v>-14</v>
      </c>
      <c r="Z51" s="15">
        <v>-14</v>
      </c>
      <c r="AA51" s="15">
        <v>-14</v>
      </c>
      <c r="AB51" s="15">
        <v>-14</v>
      </c>
      <c r="AC51" s="15">
        <v>-14</v>
      </c>
      <c r="AD51" s="15">
        <v>-14</v>
      </c>
      <c r="AE51" s="15">
        <v>-14</v>
      </c>
      <c r="AF51" s="15">
        <v>-14</v>
      </c>
      <c r="AG51" s="15">
        <v>-14</v>
      </c>
    </row>
    <row r="52" spans="1:33" x14ac:dyDescent="0.25">
      <c r="A52" s="5">
        <v>41</v>
      </c>
      <c r="B52" s="5" t="s">
        <v>49</v>
      </c>
      <c r="C52" s="15">
        <v>-14</v>
      </c>
      <c r="D52" s="15">
        <v>-14</v>
      </c>
      <c r="E52" s="15">
        <v>-14</v>
      </c>
      <c r="F52" s="15">
        <v>-14</v>
      </c>
      <c r="G52" s="15">
        <v>-14</v>
      </c>
      <c r="H52" s="15">
        <v>-14</v>
      </c>
      <c r="I52" s="15">
        <v>-14</v>
      </c>
      <c r="J52" s="15">
        <v>-14</v>
      </c>
      <c r="K52" s="15">
        <v>-14</v>
      </c>
      <c r="L52" s="15">
        <v>-14</v>
      </c>
      <c r="M52" s="15">
        <v>-14</v>
      </c>
      <c r="N52" s="15">
        <v>-14</v>
      </c>
      <c r="O52" s="15">
        <v>-14</v>
      </c>
      <c r="P52" s="15">
        <v>-14</v>
      </c>
      <c r="Q52" s="15">
        <v>-14</v>
      </c>
      <c r="R52" s="15">
        <v>-14</v>
      </c>
      <c r="S52" s="15">
        <v>-14</v>
      </c>
      <c r="T52" s="15">
        <v>-14</v>
      </c>
      <c r="U52" s="15">
        <v>-14</v>
      </c>
      <c r="V52" s="15">
        <v>-14</v>
      </c>
      <c r="W52" s="15">
        <v>-14</v>
      </c>
      <c r="X52" s="15">
        <v>-14</v>
      </c>
      <c r="Y52" s="15">
        <v>-14</v>
      </c>
      <c r="Z52" s="15">
        <v>-14</v>
      </c>
      <c r="AA52" s="15">
        <v>-14</v>
      </c>
      <c r="AB52" s="15">
        <v>-14</v>
      </c>
      <c r="AC52" s="15">
        <v>-14</v>
      </c>
      <c r="AD52" s="15">
        <v>-14</v>
      </c>
      <c r="AE52" s="15">
        <v>-14</v>
      </c>
      <c r="AF52" s="15">
        <v>-14</v>
      </c>
      <c r="AG52" s="15">
        <v>-14</v>
      </c>
    </row>
    <row r="53" spans="1:33" x14ac:dyDescent="0.25">
      <c r="A53" s="5">
        <v>42</v>
      </c>
      <c r="B53" s="5" t="s">
        <v>50</v>
      </c>
      <c r="C53" s="15">
        <v>-14</v>
      </c>
      <c r="D53" s="15">
        <v>-14</v>
      </c>
      <c r="E53" s="15">
        <v>-14</v>
      </c>
      <c r="F53" s="15">
        <v>-14</v>
      </c>
      <c r="G53" s="15">
        <v>-14</v>
      </c>
      <c r="H53" s="15">
        <v>-14</v>
      </c>
      <c r="I53" s="15">
        <v>-14</v>
      </c>
      <c r="J53" s="15">
        <v>-14</v>
      </c>
      <c r="K53" s="15">
        <v>-14</v>
      </c>
      <c r="L53" s="15">
        <v>-14</v>
      </c>
      <c r="M53" s="15">
        <v>-14</v>
      </c>
      <c r="N53" s="15">
        <v>-14</v>
      </c>
      <c r="O53" s="15">
        <v>-14</v>
      </c>
      <c r="P53" s="15">
        <v>-14</v>
      </c>
      <c r="Q53" s="15">
        <v>-14</v>
      </c>
      <c r="R53" s="15">
        <v>-14</v>
      </c>
      <c r="S53" s="15">
        <v>-14</v>
      </c>
      <c r="T53" s="15">
        <v>-14</v>
      </c>
      <c r="U53" s="15">
        <v>-14</v>
      </c>
      <c r="V53" s="15">
        <v>-14</v>
      </c>
      <c r="W53" s="15">
        <v>-14</v>
      </c>
      <c r="X53" s="15">
        <v>-14</v>
      </c>
      <c r="Y53" s="15">
        <v>-14</v>
      </c>
      <c r="Z53" s="15">
        <v>-14</v>
      </c>
      <c r="AA53" s="15">
        <v>-14</v>
      </c>
      <c r="AB53" s="15">
        <v>-14</v>
      </c>
      <c r="AC53" s="15">
        <v>-14</v>
      </c>
      <c r="AD53" s="15">
        <v>-14</v>
      </c>
      <c r="AE53" s="15">
        <v>-14</v>
      </c>
      <c r="AF53" s="15">
        <v>-14</v>
      </c>
      <c r="AG53" s="15">
        <v>-14</v>
      </c>
    </row>
    <row r="54" spans="1:33" x14ac:dyDescent="0.25">
      <c r="A54" s="5">
        <v>43</v>
      </c>
      <c r="B54" s="5" t="s">
        <v>51</v>
      </c>
      <c r="C54" s="15">
        <v>-14</v>
      </c>
      <c r="D54" s="15">
        <v>-14</v>
      </c>
      <c r="E54" s="15">
        <v>-14</v>
      </c>
      <c r="F54" s="15">
        <v>-14</v>
      </c>
      <c r="G54" s="15">
        <v>-14</v>
      </c>
      <c r="H54" s="15">
        <v>-14</v>
      </c>
      <c r="I54" s="15">
        <v>-14</v>
      </c>
      <c r="J54" s="15">
        <v>-14</v>
      </c>
      <c r="K54" s="15">
        <v>-14</v>
      </c>
      <c r="L54" s="15">
        <v>-14</v>
      </c>
      <c r="M54" s="15">
        <v>-14</v>
      </c>
      <c r="N54" s="15">
        <v>-14</v>
      </c>
      <c r="O54" s="15">
        <v>-14</v>
      </c>
      <c r="P54" s="15">
        <v>-14</v>
      </c>
      <c r="Q54" s="15">
        <v>-14</v>
      </c>
      <c r="R54" s="15">
        <v>-14</v>
      </c>
      <c r="S54" s="15">
        <v>-14</v>
      </c>
      <c r="T54" s="15">
        <v>-14</v>
      </c>
      <c r="U54" s="15">
        <v>-14</v>
      </c>
      <c r="V54" s="15">
        <v>-14</v>
      </c>
      <c r="W54" s="15">
        <v>-14</v>
      </c>
      <c r="X54" s="15">
        <v>-14</v>
      </c>
      <c r="Y54" s="15">
        <v>-14</v>
      </c>
      <c r="Z54" s="15">
        <v>-14</v>
      </c>
      <c r="AA54" s="15">
        <v>-14</v>
      </c>
      <c r="AB54" s="15">
        <v>-14</v>
      </c>
      <c r="AC54" s="15">
        <v>-14</v>
      </c>
      <c r="AD54" s="15">
        <v>-14</v>
      </c>
      <c r="AE54" s="15">
        <v>-14</v>
      </c>
      <c r="AF54" s="15">
        <v>-14</v>
      </c>
      <c r="AG54" s="15">
        <v>-14</v>
      </c>
    </row>
    <row r="55" spans="1:33" x14ac:dyDescent="0.25">
      <c r="A55" s="5">
        <v>44</v>
      </c>
      <c r="B55" s="5" t="s">
        <v>52</v>
      </c>
      <c r="C55" s="15">
        <v>-14</v>
      </c>
      <c r="D55" s="15">
        <v>-14</v>
      </c>
      <c r="E55" s="15">
        <v>-14</v>
      </c>
      <c r="F55" s="15">
        <v>-14</v>
      </c>
      <c r="G55" s="15">
        <v>-14</v>
      </c>
      <c r="H55" s="15">
        <v>-14</v>
      </c>
      <c r="I55" s="15">
        <v>-14</v>
      </c>
      <c r="J55" s="15">
        <v>-14</v>
      </c>
      <c r="K55" s="15">
        <v>-14</v>
      </c>
      <c r="L55" s="15">
        <v>-14</v>
      </c>
      <c r="M55" s="15">
        <v>-14</v>
      </c>
      <c r="N55" s="15">
        <v>-14</v>
      </c>
      <c r="O55" s="15">
        <v>-14</v>
      </c>
      <c r="P55" s="15">
        <v>-14</v>
      </c>
      <c r="Q55" s="15">
        <v>-14</v>
      </c>
      <c r="R55" s="15">
        <v>-14</v>
      </c>
      <c r="S55" s="15">
        <v>-14</v>
      </c>
      <c r="T55" s="15">
        <v>-14</v>
      </c>
      <c r="U55" s="15">
        <v>-14</v>
      </c>
      <c r="V55" s="15">
        <v>-14</v>
      </c>
      <c r="W55" s="15">
        <v>-14</v>
      </c>
      <c r="X55" s="15">
        <v>-14</v>
      </c>
      <c r="Y55" s="15">
        <v>-14</v>
      </c>
      <c r="Z55" s="15">
        <v>-14</v>
      </c>
      <c r="AA55" s="15">
        <v>-14</v>
      </c>
      <c r="AB55" s="15">
        <v>-14</v>
      </c>
      <c r="AC55" s="15">
        <v>-14</v>
      </c>
      <c r="AD55" s="15">
        <v>-14</v>
      </c>
      <c r="AE55" s="15">
        <v>-14</v>
      </c>
      <c r="AF55" s="15">
        <v>-14</v>
      </c>
      <c r="AG55" s="15">
        <v>-14</v>
      </c>
    </row>
    <row r="56" spans="1:33" x14ac:dyDescent="0.25">
      <c r="A56" s="5">
        <v>45</v>
      </c>
      <c r="B56" s="5" t="s">
        <v>53</v>
      </c>
      <c r="C56" s="15">
        <v>-14</v>
      </c>
      <c r="D56" s="15">
        <v>-14</v>
      </c>
      <c r="E56" s="15">
        <v>-14</v>
      </c>
      <c r="F56" s="15">
        <v>-14</v>
      </c>
      <c r="G56" s="15">
        <v>-14</v>
      </c>
      <c r="H56" s="15">
        <v>-14</v>
      </c>
      <c r="I56" s="15">
        <v>-14</v>
      </c>
      <c r="J56" s="15">
        <v>-14</v>
      </c>
      <c r="K56" s="15">
        <v>-14</v>
      </c>
      <c r="L56" s="15">
        <v>-14</v>
      </c>
      <c r="M56" s="15">
        <v>-14</v>
      </c>
      <c r="N56" s="15">
        <v>-14</v>
      </c>
      <c r="O56" s="15">
        <v>-14</v>
      </c>
      <c r="P56" s="15">
        <v>-14</v>
      </c>
      <c r="Q56" s="15">
        <v>-14</v>
      </c>
      <c r="R56" s="15">
        <v>-14</v>
      </c>
      <c r="S56" s="15">
        <v>-14</v>
      </c>
      <c r="T56" s="15">
        <v>-14</v>
      </c>
      <c r="U56" s="15">
        <v>-14</v>
      </c>
      <c r="V56" s="15">
        <v>-14</v>
      </c>
      <c r="W56" s="15">
        <v>-14</v>
      </c>
      <c r="X56" s="15">
        <v>-14</v>
      </c>
      <c r="Y56" s="15">
        <v>-14</v>
      </c>
      <c r="Z56" s="15">
        <v>-14</v>
      </c>
      <c r="AA56" s="15">
        <v>-14</v>
      </c>
      <c r="AB56" s="15">
        <v>-14</v>
      </c>
      <c r="AC56" s="15">
        <v>-14</v>
      </c>
      <c r="AD56" s="15">
        <v>-14</v>
      </c>
      <c r="AE56" s="15">
        <v>-14</v>
      </c>
      <c r="AF56" s="15">
        <v>-14</v>
      </c>
      <c r="AG56" s="15">
        <v>-14</v>
      </c>
    </row>
    <row r="57" spans="1:33" x14ac:dyDescent="0.25">
      <c r="A57" s="5">
        <v>46</v>
      </c>
      <c r="B57" s="5" t="s">
        <v>54</v>
      </c>
      <c r="C57" s="15">
        <v>-14</v>
      </c>
      <c r="D57" s="15">
        <v>-14</v>
      </c>
      <c r="E57" s="15">
        <v>-14</v>
      </c>
      <c r="F57" s="15">
        <v>-14</v>
      </c>
      <c r="G57" s="15">
        <v>-14</v>
      </c>
      <c r="H57" s="15">
        <v>-14</v>
      </c>
      <c r="I57" s="15">
        <v>-14</v>
      </c>
      <c r="J57" s="15">
        <v>-14</v>
      </c>
      <c r="K57" s="15">
        <v>-14</v>
      </c>
      <c r="L57" s="15">
        <v>-14</v>
      </c>
      <c r="M57" s="15">
        <v>-14</v>
      </c>
      <c r="N57" s="15">
        <v>-14</v>
      </c>
      <c r="O57" s="15">
        <v>-14</v>
      </c>
      <c r="P57" s="15">
        <v>-14</v>
      </c>
      <c r="Q57" s="15">
        <v>-14</v>
      </c>
      <c r="R57" s="15">
        <v>-14</v>
      </c>
      <c r="S57" s="15">
        <v>-14</v>
      </c>
      <c r="T57" s="15">
        <v>-14</v>
      </c>
      <c r="U57" s="15">
        <v>-14</v>
      </c>
      <c r="V57" s="15">
        <v>-14</v>
      </c>
      <c r="W57" s="15">
        <v>-14</v>
      </c>
      <c r="X57" s="15">
        <v>-14</v>
      </c>
      <c r="Y57" s="15">
        <v>-14</v>
      </c>
      <c r="Z57" s="15">
        <v>-14</v>
      </c>
      <c r="AA57" s="15">
        <v>-14</v>
      </c>
      <c r="AB57" s="15">
        <v>-14</v>
      </c>
      <c r="AC57" s="15">
        <v>-14</v>
      </c>
      <c r="AD57" s="15">
        <v>-14</v>
      </c>
      <c r="AE57" s="15">
        <v>-14</v>
      </c>
      <c r="AF57" s="15">
        <v>-14</v>
      </c>
      <c r="AG57" s="15">
        <v>-14</v>
      </c>
    </row>
    <row r="58" spans="1:33" x14ac:dyDescent="0.25">
      <c r="A58" s="5">
        <v>47</v>
      </c>
      <c r="B58" s="5" t="s">
        <v>55</v>
      </c>
      <c r="C58" s="15">
        <v>-14</v>
      </c>
      <c r="D58" s="15">
        <v>-14</v>
      </c>
      <c r="E58" s="15">
        <v>-14</v>
      </c>
      <c r="F58" s="15">
        <v>-14</v>
      </c>
      <c r="G58" s="15">
        <v>-14</v>
      </c>
      <c r="H58" s="15">
        <v>-14</v>
      </c>
      <c r="I58" s="15">
        <v>-14</v>
      </c>
      <c r="J58" s="15">
        <v>-14</v>
      </c>
      <c r="K58" s="15">
        <v>-14</v>
      </c>
      <c r="L58" s="15">
        <v>-14</v>
      </c>
      <c r="M58" s="15">
        <v>-14</v>
      </c>
      <c r="N58" s="15">
        <v>-14</v>
      </c>
      <c r="O58" s="15">
        <v>-14</v>
      </c>
      <c r="P58" s="15">
        <v>-14</v>
      </c>
      <c r="Q58" s="15">
        <v>-14</v>
      </c>
      <c r="R58" s="15">
        <v>-14</v>
      </c>
      <c r="S58" s="15">
        <v>-14</v>
      </c>
      <c r="T58" s="15">
        <v>-14</v>
      </c>
      <c r="U58" s="15">
        <v>-14</v>
      </c>
      <c r="V58" s="15">
        <v>-14</v>
      </c>
      <c r="W58" s="15">
        <v>-14</v>
      </c>
      <c r="X58" s="15">
        <v>-14</v>
      </c>
      <c r="Y58" s="15">
        <v>-14</v>
      </c>
      <c r="Z58" s="15">
        <v>-14</v>
      </c>
      <c r="AA58" s="15">
        <v>-14</v>
      </c>
      <c r="AB58" s="15">
        <v>-14</v>
      </c>
      <c r="AC58" s="15">
        <v>-14</v>
      </c>
      <c r="AD58" s="15">
        <v>-14</v>
      </c>
      <c r="AE58" s="15">
        <v>-14</v>
      </c>
      <c r="AF58" s="15">
        <v>-14</v>
      </c>
      <c r="AG58" s="15">
        <v>-14</v>
      </c>
    </row>
    <row r="59" spans="1:33" x14ac:dyDescent="0.25">
      <c r="A59" s="5">
        <v>48</v>
      </c>
      <c r="B59" s="5" t="s">
        <v>56</v>
      </c>
      <c r="C59" s="15">
        <v>-14</v>
      </c>
      <c r="D59" s="15">
        <v>-14</v>
      </c>
      <c r="E59" s="15">
        <v>-14</v>
      </c>
      <c r="F59" s="15">
        <v>-14</v>
      </c>
      <c r="G59" s="15">
        <v>-14</v>
      </c>
      <c r="H59" s="15">
        <v>-14</v>
      </c>
      <c r="I59" s="15">
        <v>-14</v>
      </c>
      <c r="J59" s="15">
        <v>-14</v>
      </c>
      <c r="K59" s="15">
        <v>-14</v>
      </c>
      <c r="L59" s="15">
        <v>-14</v>
      </c>
      <c r="M59" s="15">
        <v>-14</v>
      </c>
      <c r="N59" s="15">
        <v>-14</v>
      </c>
      <c r="O59" s="15">
        <v>-14</v>
      </c>
      <c r="P59" s="15">
        <v>-14</v>
      </c>
      <c r="Q59" s="15">
        <v>-14</v>
      </c>
      <c r="R59" s="15">
        <v>-14</v>
      </c>
      <c r="S59" s="15">
        <v>-14</v>
      </c>
      <c r="T59" s="15">
        <v>-14</v>
      </c>
      <c r="U59" s="15">
        <v>-14</v>
      </c>
      <c r="V59" s="15">
        <v>-14</v>
      </c>
      <c r="W59" s="15">
        <v>-14</v>
      </c>
      <c r="X59" s="15">
        <v>-14</v>
      </c>
      <c r="Y59" s="15">
        <v>-14</v>
      </c>
      <c r="Z59" s="15">
        <v>-14</v>
      </c>
      <c r="AA59" s="15">
        <v>-14</v>
      </c>
      <c r="AB59" s="15">
        <v>-14</v>
      </c>
      <c r="AC59" s="15">
        <v>-14</v>
      </c>
      <c r="AD59" s="15">
        <v>-14</v>
      </c>
      <c r="AE59" s="15">
        <v>-14</v>
      </c>
      <c r="AF59" s="15">
        <v>-14</v>
      </c>
      <c r="AG59" s="15">
        <v>-14</v>
      </c>
    </row>
    <row r="60" spans="1:33" x14ac:dyDescent="0.25">
      <c r="A60" s="5">
        <v>49</v>
      </c>
      <c r="B60" s="5" t="s">
        <v>57</v>
      </c>
      <c r="C60" s="15">
        <v>-14</v>
      </c>
      <c r="D60" s="15">
        <v>-14</v>
      </c>
      <c r="E60" s="15">
        <v>-14</v>
      </c>
      <c r="F60" s="15">
        <v>-14</v>
      </c>
      <c r="G60" s="15">
        <v>-14</v>
      </c>
      <c r="H60" s="15">
        <v>-14</v>
      </c>
      <c r="I60" s="15">
        <v>-14</v>
      </c>
      <c r="J60" s="15">
        <v>-14</v>
      </c>
      <c r="K60" s="15">
        <v>-14</v>
      </c>
      <c r="L60" s="15">
        <v>-14</v>
      </c>
      <c r="M60" s="15">
        <v>-14</v>
      </c>
      <c r="N60" s="15">
        <v>-14</v>
      </c>
      <c r="O60" s="15">
        <v>-14</v>
      </c>
      <c r="P60" s="15">
        <v>-14</v>
      </c>
      <c r="Q60" s="15">
        <v>-14</v>
      </c>
      <c r="R60" s="15">
        <v>-14</v>
      </c>
      <c r="S60" s="15">
        <v>-14</v>
      </c>
      <c r="T60" s="15">
        <v>-14</v>
      </c>
      <c r="U60" s="15">
        <v>-14</v>
      </c>
      <c r="V60" s="15">
        <v>-14</v>
      </c>
      <c r="W60" s="15">
        <v>-14</v>
      </c>
      <c r="X60" s="15">
        <v>-14</v>
      </c>
      <c r="Y60" s="15">
        <v>-14</v>
      </c>
      <c r="Z60" s="15">
        <v>-14</v>
      </c>
      <c r="AA60" s="15">
        <v>-14</v>
      </c>
      <c r="AB60" s="15">
        <v>-14</v>
      </c>
      <c r="AC60" s="15">
        <v>-14</v>
      </c>
      <c r="AD60" s="15">
        <v>-14</v>
      </c>
      <c r="AE60" s="15">
        <v>-14</v>
      </c>
      <c r="AF60" s="15">
        <v>-14</v>
      </c>
      <c r="AG60" s="15">
        <v>-14</v>
      </c>
    </row>
    <row r="61" spans="1:33" x14ac:dyDescent="0.25">
      <c r="A61" s="5">
        <v>50</v>
      </c>
      <c r="B61" s="5" t="s">
        <v>58</v>
      </c>
      <c r="C61" s="15">
        <v>-14</v>
      </c>
      <c r="D61" s="15">
        <v>-14</v>
      </c>
      <c r="E61" s="15">
        <v>-14</v>
      </c>
      <c r="F61" s="15">
        <v>-14</v>
      </c>
      <c r="G61" s="15">
        <v>-14</v>
      </c>
      <c r="H61" s="15">
        <v>-14</v>
      </c>
      <c r="I61" s="15">
        <v>-14</v>
      </c>
      <c r="J61" s="15">
        <v>-14</v>
      </c>
      <c r="K61" s="15">
        <v>-14</v>
      </c>
      <c r="L61" s="15">
        <v>-14</v>
      </c>
      <c r="M61" s="15">
        <v>-14</v>
      </c>
      <c r="N61" s="15">
        <v>-14</v>
      </c>
      <c r="O61" s="15">
        <v>-14</v>
      </c>
      <c r="P61" s="15">
        <v>-14</v>
      </c>
      <c r="Q61" s="15">
        <v>-14</v>
      </c>
      <c r="R61" s="15">
        <v>-14</v>
      </c>
      <c r="S61" s="15">
        <v>-14</v>
      </c>
      <c r="T61" s="15">
        <v>-14</v>
      </c>
      <c r="U61" s="15">
        <v>-14</v>
      </c>
      <c r="V61" s="15">
        <v>-14</v>
      </c>
      <c r="W61" s="15">
        <v>-14</v>
      </c>
      <c r="X61" s="15">
        <v>-14</v>
      </c>
      <c r="Y61" s="15">
        <v>-14</v>
      </c>
      <c r="Z61" s="15">
        <v>-14</v>
      </c>
      <c r="AA61" s="15">
        <v>-14</v>
      </c>
      <c r="AB61" s="15">
        <v>-14</v>
      </c>
      <c r="AC61" s="15">
        <v>-14</v>
      </c>
      <c r="AD61" s="15">
        <v>-14</v>
      </c>
      <c r="AE61" s="15">
        <v>-14</v>
      </c>
      <c r="AF61" s="15">
        <v>-14</v>
      </c>
      <c r="AG61" s="15">
        <v>-14</v>
      </c>
    </row>
    <row r="62" spans="1:33" x14ac:dyDescent="0.25">
      <c r="A62" s="5">
        <v>51</v>
      </c>
      <c r="B62" s="5" t="s">
        <v>59</v>
      </c>
      <c r="C62" s="15">
        <v>-14</v>
      </c>
      <c r="D62" s="15">
        <v>-14</v>
      </c>
      <c r="E62" s="15">
        <v>-14</v>
      </c>
      <c r="F62" s="15">
        <v>-14</v>
      </c>
      <c r="G62" s="15">
        <v>-14</v>
      </c>
      <c r="H62" s="15">
        <v>-14</v>
      </c>
      <c r="I62" s="15">
        <v>-14</v>
      </c>
      <c r="J62" s="15">
        <v>-14</v>
      </c>
      <c r="K62" s="15">
        <v>-14</v>
      </c>
      <c r="L62" s="15">
        <v>-14</v>
      </c>
      <c r="M62" s="15">
        <v>-14</v>
      </c>
      <c r="N62" s="15">
        <v>-14</v>
      </c>
      <c r="O62" s="15">
        <v>-14</v>
      </c>
      <c r="P62" s="15">
        <v>-14</v>
      </c>
      <c r="Q62" s="15">
        <v>-14</v>
      </c>
      <c r="R62" s="15">
        <v>-14</v>
      </c>
      <c r="S62" s="15">
        <v>-14</v>
      </c>
      <c r="T62" s="15">
        <v>-14</v>
      </c>
      <c r="U62" s="15">
        <v>-14</v>
      </c>
      <c r="V62" s="15">
        <v>-14</v>
      </c>
      <c r="W62" s="15">
        <v>-14</v>
      </c>
      <c r="X62" s="15">
        <v>-14</v>
      </c>
      <c r="Y62" s="15">
        <v>-14</v>
      </c>
      <c r="Z62" s="15">
        <v>-14</v>
      </c>
      <c r="AA62" s="15">
        <v>-14</v>
      </c>
      <c r="AB62" s="15">
        <v>-14</v>
      </c>
      <c r="AC62" s="15">
        <v>-14</v>
      </c>
      <c r="AD62" s="15">
        <v>-14</v>
      </c>
      <c r="AE62" s="15">
        <v>-14</v>
      </c>
      <c r="AF62" s="15">
        <v>-14</v>
      </c>
      <c r="AG62" s="15">
        <v>-14</v>
      </c>
    </row>
    <row r="63" spans="1:33" x14ac:dyDescent="0.25">
      <c r="A63" s="5">
        <v>52</v>
      </c>
      <c r="B63" s="5" t="s">
        <v>60</v>
      </c>
      <c r="C63" s="15">
        <v>-14</v>
      </c>
      <c r="D63" s="15">
        <v>-14</v>
      </c>
      <c r="E63" s="15">
        <v>-14</v>
      </c>
      <c r="F63" s="15">
        <v>-14</v>
      </c>
      <c r="G63" s="15">
        <v>-14</v>
      </c>
      <c r="H63" s="15">
        <v>-14</v>
      </c>
      <c r="I63" s="15">
        <v>-14</v>
      </c>
      <c r="J63" s="15">
        <v>-14</v>
      </c>
      <c r="K63" s="15">
        <v>-14</v>
      </c>
      <c r="L63" s="15">
        <v>-14</v>
      </c>
      <c r="M63" s="15">
        <v>-14</v>
      </c>
      <c r="N63" s="15">
        <v>-14</v>
      </c>
      <c r="O63" s="15">
        <v>-14</v>
      </c>
      <c r="P63" s="15">
        <v>-14</v>
      </c>
      <c r="Q63" s="15">
        <v>-14</v>
      </c>
      <c r="R63" s="15">
        <v>-14</v>
      </c>
      <c r="S63" s="15">
        <v>-14</v>
      </c>
      <c r="T63" s="15">
        <v>-14</v>
      </c>
      <c r="U63" s="15">
        <v>-14</v>
      </c>
      <c r="V63" s="15">
        <v>-14</v>
      </c>
      <c r="W63" s="15">
        <v>-14</v>
      </c>
      <c r="X63" s="15">
        <v>-14</v>
      </c>
      <c r="Y63" s="15">
        <v>-14</v>
      </c>
      <c r="Z63" s="15">
        <v>-14</v>
      </c>
      <c r="AA63" s="15">
        <v>-14</v>
      </c>
      <c r="AB63" s="15">
        <v>-14</v>
      </c>
      <c r="AC63" s="15">
        <v>-14</v>
      </c>
      <c r="AD63" s="15">
        <v>-14</v>
      </c>
      <c r="AE63" s="15">
        <v>-14</v>
      </c>
      <c r="AF63" s="15">
        <v>-14</v>
      </c>
      <c r="AG63" s="15">
        <v>-14</v>
      </c>
    </row>
    <row r="64" spans="1:33" x14ac:dyDescent="0.25">
      <c r="A64" s="5">
        <v>53</v>
      </c>
      <c r="B64" s="5" t="s">
        <v>61</v>
      </c>
      <c r="C64" s="15">
        <v>-14</v>
      </c>
      <c r="D64" s="15">
        <v>-14</v>
      </c>
      <c r="E64" s="15">
        <v>-14</v>
      </c>
      <c r="F64" s="15">
        <v>-14</v>
      </c>
      <c r="G64" s="15">
        <v>-14</v>
      </c>
      <c r="H64" s="15">
        <v>-14</v>
      </c>
      <c r="I64" s="15">
        <v>-14</v>
      </c>
      <c r="J64" s="15">
        <v>-14</v>
      </c>
      <c r="K64" s="15">
        <v>-14</v>
      </c>
      <c r="L64" s="15">
        <v>-14</v>
      </c>
      <c r="M64" s="15">
        <v>-14</v>
      </c>
      <c r="N64" s="15">
        <v>-14</v>
      </c>
      <c r="O64" s="15">
        <v>-14</v>
      </c>
      <c r="P64" s="15">
        <v>-14</v>
      </c>
      <c r="Q64" s="15">
        <v>-14</v>
      </c>
      <c r="R64" s="15">
        <v>-14</v>
      </c>
      <c r="S64" s="15">
        <v>-14</v>
      </c>
      <c r="T64" s="15">
        <v>-14</v>
      </c>
      <c r="U64" s="15">
        <v>-14</v>
      </c>
      <c r="V64" s="15">
        <v>-14</v>
      </c>
      <c r="W64" s="15">
        <v>-14</v>
      </c>
      <c r="X64" s="15">
        <v>-14</v>
      </c>
      <c r="Y64" s="15">
        <v>-14</v>
      </c>
      <c r="Z64" s="15">
        <v>-14</v>
      </c>
      <c r="AA64" s="15">
        <v>-14</v>
      </c>
      <c r="AB64" s="15">
        <v>-14</v>
      </c>
      <c r="AC64" s="15">
        <v>-14</v>
      </c>
      <c r="AD64" s="15">
        <v>-14</v>
      </c>
      <c r="AE64" s="15">
        <v>-14</v>
      </c>
      <c r="AF64" s="15">
        <v>-14</v>
      </c>
      <c r="AG64" s="15">
        <v>-14</v>
      </c>
    </row>
    <row r="65" spans="1:33" x14ac:dyDescent="0.25">
      <c r="A65" s="5">
        <v>54</v>
      </c>
      <c r="B65" s="5" t="s">
        <v>62</v>
      </c>
      <c r="C65" s="15">
        <v>-14</v>
      </c>
      <c r="D65" s="15">
        <v>-14</v>
      </c>
      <c r="E65" s="15">
        <v>-14</v>
      </c>
      <c r="F65" s="15">
        <v>-14</v>
      </c>
      <c r="G65" s="15">
        <v>-14</v>
      </c>
      <c r="H65" s="15">
        <v>-14</v>
      </c>
      <c r="I65" s="15">
        <v>-14</v>
      </c>
      <c r="J65" s="15">
        <v>-14</v>
      </c>
      <c r="K65" s="15">
        <v>-14</v>
      </c>
      <c r="L65" s="15">
        <v>-14</v>
      </c>
      <c r="M65" s="15">
        <v>-14</v>
      </c>
      <c r="N65" s="15">
        <v>-14</v>
      </c>
      <c r="O65" s="15">
        <v>-14</v>
      </c>
      <c r="P65" s="15">
        <v>-14</v>
      </c>
      <c r="Q65" s="15">
        <v>-14</v>
      </c>
      <c r="R65" s="15">
        <v>-14</v>
      </c>
      <c r="S65" s="15">
        <v>-14</v>
      </c>
      <c r="T65" s="15">
        <v>-14</v>
      </c>
      <c r="U65" s="15">
        <v>-14</v>
      </c>
      <c r="V65" s="15">
        <v>-14</v>
      </c>
      <c r="W65" s="15">
        <v>-14</v>
      </c>
      <c r="X65" s="15">
        <v>-14</v>
      </c>
      <c r="Y65" s="15">
        <v>-14</v>
      </c>
      <c r="Z65" s="15">
        <v>-14</v>
      </c>
      <c r="AA65" s="15">
        <v>-14</v>
      </c>
      <c r="AB65" s="15">
        <v>-14</v>
      </c>
      <c r="AC65" s="15">
        <v>-14</v>
      </c>
      <c r="AD65" s="15">
        <v>-14</v>
      </c>
      <c r="AE65" s="15">
        <v>-14</v>
      </c>
      <c r="AF65" s="15">
        <v>-14</v>
      </c>
      <c r="AG65" s="15">
        <v>-14</v>
      </c>
    </row>
    <row r="66" spans="1:33" x14ac:dyDescent="0.25">
      <c r="A66" s="5">
        <v>55</v>
      </c>
      <c r="B66" s="5" t="s">
        <v>63</v>
      </c>
      <c r="C66" s="15">
        <v>-14</v>
      </c>
      <c r="D66" s="15">
        <v>-14</v>
      </c>
      <c r="E66" s="15">
        <v>-14</v>
      </c>
      <c r="F66" s="15">
        <v>-14</v>
      </c>
      <c r="G66" s="15">
        <v>-14</v>
      </c>
      <c r="H66" s="15">
        <v>-14</v>
      </c>
      <c r="I66" s="15">
        <v>-14</v>
      </c>
      <c r="J66" s="15">
        <v>-14</v>
      </c>
      <c r="K66" s="15">
        <v>-14</v>
      </c>
      <c r="L66" s="15">
        <v>-14</v>
      </c>
      <c r="M66" s="15">
        <v>-14</v>
      </c>
      <c r="N66" s="15">
        <v>-14</v>
      </c>
      <c r="O66" s="15">
        <v>-14</v>
      </c>
      <c r="P66" s="15">
        <v>-14</v>
      </c>
      <c r="Q66" s="15">
        <v>-14</v>
      </c>
      <c r="R66" s="15">
        <v>-14</v>
      </c>
      <c r="S66" s="15">
        <v>-14</v>
      </c>
      <c r="T66" s="15">
        <v>-14</v>
      </c>
      <c r="U66" s="15">
        <v>-14</v>
      </c>
      <c r="V66" s="15">
        <v>-14</v>
      </c>
      <c r="W66" s="15">
        <v>-14</v>
      </c>
      <c r="X66" s="15">
        <v>-14</v>
      </c>
      <c r="Y66" s="15">
        <v>-14</v>
      </c>
      <c r="Z66" s="15">
        <v>-14</v>
      </c>
      <c r="AA66" s="15">
        <v>-14</v>
      </c>
      <c r="AB66" s="15">
        <v>-14</v>
      </c>
      <c r="AC66" s="15">
        <v>-14</v>
      </c>
      <c r="AD66" s="15">
        <v>-14</v>
      </c>
      <c r="AE66" s="15">
        <v>-14</v>
      </c>
      <c r="AF66" s="15">
        <v>-14</v>
      </c>
      <c r="AG66" s="15">
        <v>-14</v>
      </c>
    </row>
    <row r="67" spans="1:33" x14ac:dyDescent="0.25">
      <c r="A67" s="5">
        <v>56</v>
      </c>
      <c r="B67" s="5" t="s">
        <v>64</v>
      </c>
      <c r="C67" s="15">
        <v>-14</v>
      </c>
      <c r="D67" s="15">
        <v>-14</v>
      </c>
      <c r="E67" s="15">
        <v>-14</v>
      </c>
      <c r="F67" s="15">
        <v>-14</v>
      </c>
      <c r="G67" s="15">
        <v>-14</v>
      </c>
      <c r="H67" s="15">
        <v>-14</v>
      </c>
      <c r="I67" s="15">
        <v>-14</v>
      </c>
      <c r="J67" s="15">
        <v>-14</v>
      </c>
      <c r="K67" s="15">
        <v>-14</v>
      </c>
      <c r="L67" s="15">
        <v>-14</v>
      </c>
      <c r="M67" s="15">
        <v>-14</v>
      </c>
      <c r="N67" s="15">
        <v>-14</v>
      </c>
      <c r="O67" s="15">
        <v>-14</v>
      </c>
      <c r="P67" s="15">
        <v>-14</v>
      </c>
      <c r="Q67" s="15">
        <v>-14</v>
      </c>
      <c r="R67" s="15">
        <v>-14</v>
      </c>
      <c r="S67" s="15">
        <v>-14</v>
      </c>
      <c r="T67" s="15">
        <v>-14</v>
      </c>
      <c r="U67" s="15">
        <v>-14</v>
      </c>
      <c r="V67" s="15">
        <v>-14</v>
      </c>
      <c r="W67" s="15">
        <v>-14</v>
      </c>
      <c r="X67" s="15">
        <v>-14</v>
      </c>
      <c r="Y67" s="15">
        <v>-14</v>
      </c>
      <c r="Z67" s="15">
        <v>-14</v>
      </c>
      <c r="AA67" s="15">
        <v>-14</v>
      </c>
      <c r="AB67" s="15">
        <v>-14</v>
      </c>
      <c r="AC67" s="15">
        <v>-14</v>
      </c>
      <c r="AD67" s="15">
        <v>-14</v>
      </c>
      <c r="AE67" s="15">
        <v>-14</v>
      </c>
      <c r="AF67" s="15">
        <v>-14</v>
      </c>
      <c r="AG67" s="15">
        <v>-14</v>
      </c>
    </row>
    <row r="68" spans="1:33" x14ac:dyDescent="0.25">
      <c r="A68" s="5">
        <v>57</v>
      </c>
      <c r="B68" s="5" t="s">
        <v>65</v>
      </c>
      <c r="C68" s="15">
        <v>-14</v>
      </c>
      <c r="D68" s="15">
        <v>-14</v>
      </c>
      <c r="E68" s="15">
        <v>-14</v>
      </c>
      <c r="F68" s="15">
        <v>-14</v>
      </c>
      <c r="G68" s="15">
        <v>-14</v>
      </c>
      <c r="H68" s="15">
        <v>-14</v>
      </c>
      <c r="I68" s="15">
        <v>-14</v>
      </c>
      <c r="J68" s="15">
        <v>-14</v>
      </c>
      <c r="K68" s="15">
        <v>-14</v>
      </c>
      <c r="L68" s="15">
        <v>-14</v>
      </c>
      <c r="M68" s="15">
        <v>-14</v>
      </c>
      <c r="N68" s="15">
        <v>-14</v>
      </c>
      <c r="O68" s="15">
        <v>-14</v>
      </c>
      <c r="P68" s="15">
        <v>-14</v>
      </c>
      <c r="Q68" s="15">
        <v>-14</v>
      </c>
      <c r="R68" s="15">
        <v>-14</v>
      </c>
      <c r="S68" s="15">
        <v>-14</v>
      </c>
      <c r="T68" s="15">
        <v>-14</v>
      </c>
      <c r="U68" s="15">
        <v>-14</v>
      </c>
      <c r="V68" s="15">
        <v>-14</v>
      </c>
      <c r="W68" s="15">
        <v>-14</v>
      </c>
      <c r="X68" s="15">
        <v>-14</v>
      </c>
      <c r="Y68" s="15">
        <v>-14</v>
      </c>
      <c r="Z68" s="15">
        <v>-14</v>
      </c>
      <c r="AA68" s="15">
        <v>-14</v>
      </c>
      <c r="AB68" s="15">
        <v>-14</v>
      </c>
      <c r="AC68" s="15">
        <v>-14</v>
      </c>
      <c r="AD68" s="15">
        <v>-14</v>
      </c>
      <c r="AE68" s="15">
        <v>-14</v>
      </c>
      <c r="AF68" s="15">
        <v>-14</v>
      </c>
      <c r="AG68" s="15">
        <v>-14</v>
      </c>
    </row>
    <row r="69" spans="1:33" x14ac:dyDescent="0.25">
      <c r="A69" s="5">
        <v>58</v>
      </c>
      <c r="B69" s="5" t="s">
        <v>66</v>
      </c>
      <c r="C69" s="15">
        <v>-14</v>
      </c>
      <c r="D69" s="15">
        <v>-14</v>
      </c>
      <c r="E69" s="15">
        <v>-14</v>
      </c>
      <c r="F69" s="15">
        <v>-14</v>
      </c>
      <c r="G69" s="15">
        <v>-14</v>
      </c>
      <c r="H69" s="15">
        <v>-14</v>
      </c>
      <c r="I69" s="15">
        <v>-14</v>
      </c>
      <c r="J69" s="15">
        <v>-14</v>
      </c>
      <c r="K69" s="15">
        <v>-14</v>
      </c>
      <c r="L69" s="15">
        <v>-14</v>
      </c>
      <c r="M69" s="15">
        <v>-14</v>
      </c>
      <c r="N69" s="15">
        <v>-14</v>
      </c>
      <c r="O69" s="15">
        <v>-14</v>
      </c>
      <c r="P69" s="15">
        <v>-14</v>
      </c>
      <c r="Q69" s="15">
        <v>-14</v>
      </c>
      <c r="R69" s="15">
        <v>-14</v>
      </c>
      <c r="S69" s="15">
        <v>-14</v>
      </c>
      <c r="T69" s="15">
        <v>-14</v>
      </c>
      <c r="U69" s="15">
        <v>-14</v>
      </c>
      <c r="V69" s="15">
        <v>-14</v>
      </c>
      <c r="W69" s="15">
        <v>-14</v>
      </c>
      <c r="X69" s="15">
        <v>-14</v>
      </c>
      <c r="Y69" s="15">
        <v>-14</v>
      </c>
      <c r="Z69" s="15">
        <v>-14</v>
      </c>
      <c r="AA69" s="15">
        <v>-14</v>
      </c>
      <c r="AB69" s="15">
        <v>-14</v>
      </c>
      <c r="AC69" s="15">
        <v>-14</v>
      </c>
      <c r="AD69" s="15">
        <v>-14</v>
      </c>
      <c r="AE69" s="15">
        <v>-14</v>
      </c>
      <c r="AF69" s="15">
        <v>-14</v>
      </c>
      <c r="AG69" s="15">
        <v>-14</v>
      </c>
    </row>
    <row r="70" spans="1:33" x14ac:dyDescent="0.25">
      <c r="A70" s="5">
        <v>59</v>
      </c>
      <c r="B70" s="5" t="s">
        <v>67</v>
      </c>
      <c r="C70" s="15">
        <v>-14</v>
      </c>
      <c r="D70" s="15">
        <v>-14</v>
      </c>
      <c r="E70" s="15">
        <v>-14</v>
      </c>
      <c r="F70" s="15">
        <v>-14</v>
      </c>
      <c r="G70" s="15">
        <v>-14</v>
      </c>
      <c r="H70" s="15">
        <v>-14</v>
      </c>
      <c r="I70" s="15">
        <v>-14</v>
      </c>
      <c r="J70" s="15">
        <v>-14</v>
      </c>
      <c r="K70" s="15">
        <v>-14</v>
      </c>
      <c r="L70" s="15">
        <v>-14</v>
      </c>
      <c r="M70" s="15">
        <v>-14</v>
      </c>
      <c r="N70" s="15">
        <v>-14</v>
      </c>
      <c r="O70" s="15">
        <v>-14</v>
      </c>
      <c r="P70" s="15">
        <v>-14</v>
      </c>
      <c r="Q70" s="15">
        <v>-14</v>
      </c>
      <c r="R70" s="15">
        <v>-14</v>
      </c>
      <c r="S70" s="15">
        <v>-14</v>
      </c>
      <c r="T70" s="15">
        <v>-14</v>
      </c>
      <c r="U70" s="15">
        <v>-14</v>
      </c>
      <c r="V70" s="15">
        <v>-14</v>
      </c>
      <c r="W70" s="15">
        <v>-14</v>
      </c>
      <c r="X70" s="15">
        <v>-14</v>
      </c>
      <c r="Y70" s="15">
        <v>-14</v>
      </c>
      <c r="Z70" s="15">
        <v>-14</v>
      </c>
      <c r="AA70" s="15">
        <v>-14</v>
      </c>
      <c r="AB70" s="15">
        <v>-14</v>
      </c>
      <c r="AC70" s="15">
        <v>-14</v>
      </c>
      <c r="AD70" s="15">
        <v>-14</v>
      </c>
      <c r="AE70" s="15">
        <v>-14</v>
      </c>
      <c r="AF70" s="15">
        <v>-14</v>
      </c>
      <c r="AG70" s="15">
        <v>-14</v>
      </c>
    </row>
    <row r="71" spans="1:33" x14ac:dyDescent="0.25">
      <c r="A71" s="5">
        <v>60</v>
      </c>
      <c r="B71" s="5" t="s">
        <v>68</v>
      </c>
      <c r="C71" s="15">
        <v>-14</v>
      </c>
      <c r="D71" s="15">
        <v>-14</v>
      </c>
      <c r="E71" s="15">
        <v>-14</v>
      </c>
      <c r="F71" s="15">
        <v>-14</v>
      </c>
      <c r="G71" s="15">
        <v>-14</v>
      </c>
      <c r="H71" s="15">
        <v>-14</v>
      </c>
      <c r="I71" s="15">
        <v>-14</v>
      </c>
      <c r="J71" s="15">
        <v>-14</v>
      </c>
      <c r="K71" s="15">
        <v>-14</v>
      </c>
      <c r="L71" s="15">
        <v>-14</v>
      </c>
      <c r="M71" s="15">
        <v>-14</v>
      </c>
      <c r="N71" s="15">
        <v>-14</v>
      </c>
      <c r="O71" s="15">
        <v>-14</v>
      </c>
      <c r="P71" s="15">
        <v>-14</v>
      </c>
      <c r="Q71" s="15">
        <v>-14</v>
      </c>
      <c r="R71" s="15">
        <v>-14</v>
      </c>
      <c r="S71" s="15">
        <v>-14</v>
      </c>
      <c r="T71" s="15">
        <v>-14</v>
      </c>
      <c r="U71" s="15">
        <v>-14</v>
      </c>
      <c r="V71" s="15">
        <v>-14</v>
      </c>
      <c r="W71" s="15">
        <v>-14</v>
      </c>
      <c r="X71" s="15">
        <v>-14</v>
      </c>
      <c r="Y71" s="15">
        <v>-14</v>
      </c>
      <c r="Z71" s="15">
        <v>-14</v>
      </c>
      <c r="AA71" s="15">
        <v>-14</v>
      </c>
      <c r="AB71" s="15">
        <v>-14</v>
      </c>
      <c r="AC71" s="15">
        <v>-14</v>
      </c>
      <c r="AD71" s="15">
        <v>-14</v>
      </c>
      <c r="AE71" s="15">
        <v>-14</v>
      </c>
      <c r="AF71" s="15">
        <v>-14</v>
      </c>
      <c r="AG71" s="15">
        <v>-14</v>
      </c>
    </row>
    <row r="72" spans="1:33" x14ac:dyDescent="0.25">
      <c r="A72" s="5">
        <v>61</v>
      </c>
      <c r="B72" s="5" t="s">
        <v>69</v>
      </c>
      <c r="C72" s="15">
        <v>-14</v>
      </c>
      <c r="D72" s="15">
        <v>-14</v>
      </c>
      <c r="E72" s="15">
        <v>-14</v>
      </c>
      <c r="F72" s="15">
        <v>-14</v>
      </c>
      <c r="G72" s="15">
        <v>-14</v>
      </c>
      <c r="H72" s="15">
        <v>-14</v>
      </c>
      <c r="I72" s="15">
        <v>-14</v>
      </c>
      <c r="J72" s="15">
        <v>-14</v>
      </c>
      <c r="K72" s="15">
        <v>-14</v>
      </c>
      <c r="L72" s="15">
        <v>-14</v>
      </c>
      <c r="M72" s="15">
        <v>-14</v>
      </c>
      <c r="N72" s="15">
        <v>-14</v>
      </c>
      <c r="O72" s="15">
        <v>-14</v>
      </c>
      <c r="P72" s="15">
        <v>-14</v>
      </c>
      <c r="Q72" s="15">
        <v>-14</v>
      </c>
      <c r="R72" s="15">
        <v>-14</v>
      </c>
      <c r="S72" s="15">
        <v>-14</v>
      </c>
      <c r="T72" s="15">
        <v>-14</v>
      </c>
      <c r="U72" s="15">
        <v>-14</v>
      </c>
      <c r="V72" s="15">
        <v>-14</v>
      </c>
      <c r="W72" s="15">
        <v>-14</v>
      </c>
      <c r="X72" s="15">
        <v>-14</v>
      </c>
      <c r="Y72" s="15">
        <v>-14</v>
      </c>
      <c r="Z72" s="15">
        <v>-14</v>
      </c>
      <c r="AA72" s="15">
        <v>-14</v>
      </c>
      <c r="AB72" s="15">
        <v>-14</v>
      </c>
      <c r="AC72" s="15">
        <v>-14</v>
      </c>
      <c r="AD72" s="15">
        <v>-14</v>
      </c>
      <c r="AE72" s="15">
        <v>-14</v>
      </c>
      <c r="AF72" s="15">
        <v>-14</v>
      </c>
      <c r="AG72" s="15">
        <v>-14</v>
      </c>
    </row>
    <row r="73" spans="1:33" x14ac:dyDescent="0.25">
      <c r="A73" s="5">
        <v>62</v>
      </c>
      <c r="B73" s="5" t="s">
        <v>70</v>
      </c>
      <c r="C73" s="15">
        <v>-14</v>
      </c>
      <c r="D73" s="15">
        <v>-14</v>
      </c>
      <c r="E73" s="15">
        <v>-14</v>
      </c>
      <c r="F73" s="15">
        <v>-14</v>
      </c>
      <c r="G73" s="15">
        <v>-14</v>
      </c>
      <c r="H73" s="15">
        <v>-14</v>
      </c>
      <c r="I73" s="15">
        <v>-14</v>
      </c>
      <c r="J73" s="15">
        <v>-14</v>
      </c>
      <c r="K73" s="15">
        <v>-14</v>
      </c>
      <c r="L73" s="15">
        <v>-14</v>
      </c>
      <c r="M73" s="15">
        <v>-14</v>
      </c>
      <c r="N73" s="15">
        <v>-14</v>
      </c>
      <c r="O73" s="15">
        <v>-14</v>
      </c>
      <c r="P73" s="15">
        <v>-14</v>
      </c>
      <c r="Q73" s="15">
        <v>-14</v>
      </c>
      <c r="R73" s="15">
        <v>-14</v>
      </c>
      <c r="S73" s="15">
        <v>-14</v>
      </c>
      <c r="T73" s="15">
        <v>-14</v>
      </c>
      <c r="U73" s="15">
        <v>-14</v>
      </c>
      <c r="V73" s="15">
        <v>-14</v>
      </c>
      <c r="W73" s="15">
        <v>-14</v>
      </c>
      <c r="X73" s="15">
        <v>-14</v>
      </c>
      <c r="Y73" s="15">
        <v>-14</v>
      </c>
      <c r="Z73" s="15">
        <v>-14</v>
      </c>
      <c r="AA73" s="15">
        <v>-14</v>
      </c>
      <c r="AB73" s="15">
        <v>-14</v>
      </c>
      <c r="AC73" s="15">
        <v>-14</v>
      </c>
      <c r="AD73" s="15">
        <v>-14</v>
      </c>
      <c r="AE73" s="15">
        <v>-14</v>
      </c>
      <c r="AF73" s="15">
        <v>-14</v>
      </c>
      <c r="AG73" s="15">
        <v>-14</v>
      </c>
    </row>
    <row r="74" spans="1:33" x14ac:dyDescent="0.25">
      <c r="A74" s="5">
        <v>63</v>
      </c>
      <c r="B74" s="5" t="s">
        <v>71</v>
      </c>
      <c r="C74" s="15">
        <v>-14</v>
      </c>
      <c r="D74" s="15">
        <v>-14</v>
      </c>
      <c r="E74" s="15">
        <v>-14</v>
      </c>
      <c r="F74" s="15">
        <v>-14</v>
      </c>
      <c r="G74" s="15">
        <v>-14</v>
      </c>
      <c r="H74" s="15">
        <v>-14</v>
      </c>
      <c r="I74" s="15">
        <v>-14</v>
      </c>
      <c r="J74" s="15">
        <v>-14</v>
      </c>
      <c r="K74" s="15">
        <v>-14</v>
      </c>
      <c r="L74" s="15">
        <v>-14</v>
      </c>
      <c r="M74" s="15">
        <v>-14</v>
      </c>
      <c r="N74" s="15">
        <v>-14</v>
      </c>
      <c r="O74" s="15">
        <v>-14</v>
      </c>
      <c r="P74" s="15">
        <v>-14</v>
      </c>
      <c r="Q74" s="15">
        <v>-14</v>
      </c>
      <c r="R74" s="15">
        <v>-14</v>
      </c>
      <c r="S74" s="15">
        <v>-14</v>
      </c>
      <c r="T74" s="15">
        <v>-14</v>
      </c>
      <c r="U74" s="15">
        <v>-14</v>
      </c>
      <c r="V74" s="15">
        <v>-14</v>
      </c>
      <c r="W74" s="15">
        <v>-14</v>
      </c>
      <c r="X74" s="15">
        <v>-14</v>
      </c>
      <c r="Y74" s="15">
        <v>-14</v>
      </c>
      <c r="Z74" s="15">
        <v>-14</v>
      </c>
      <c r="AA74" s="15">
        <v>-14</v>
      </c>
      <c r="AB74" s="15">
        <v>-14</v>
      </c>
      <c r="AC74" s="15">
        <v>-14</v>
      </c>
      <c r="AD74" s="15">
        <v>-14</v>
      </c>
      <c r="AE74" s="15">
        <v>-14</v>
      </c>
      <c r="AF74" s="15">
        <v>-14</v>
      </c>
      <c r="AG74" s="15">
        <v>-14</v>
      </c>
    </row>
    <row r="75" spans="1:33" x14ac:dyDescent="0.25">
      <c r="A75" s="5">
        <v>64</v>
      </c>
      <c r="B75" s="5" t="s">
        <v>72</v>
      </c>
      <c r="C75" s="15">
        <v>-14</v>
      </c>
      <c r="D75" s="15">
        <v>-14</v>
      </c>
      <c r="E75" s="15">
        <v>-14</v>
      </c>
      <c r="F75" s="15">
        <v>-14</v>
      </c>
      <c r="G75" s="15">
        <v>-14</v>
      </c>
      <c r="H75" s="15">
        <v>-14</v>
      </c>
      <c r="I75" s="15">
        <v>-14</v>
      </c>
      <c r="J75" s="15">
        <v>-14</v>
      </c>
      <c r="K75" s="15">
        <v>-14</v>
      </c>
      <c r="L75" s="15">
        <v>-14</v>
      </c>
      <c r="M75" s="15">
        <v>-14</v>
      </c>
      <c r="N75" s="15">
        <v>-14</v>
      </c>
      <c r="O75" s="15">
        <v>-14</v>
      </c>
      <c r="P75" s="15">
        <v>-14</v>
      </c>
      <c r="Q75" s="15">
        <v>-14</v>
      </c>
      <c r="R75" s="15">
        <v>-14</v>
      </c>
      <c r="S75" s="15">
        <v>-14</v>
      </c>
      <c r="T75" s="15">
        <v>-14</v>
      </c>
      <c r="U75" s="15">
        <v>-14</v>
      </c>
      <c r="V75" s="15">
        <v>-14</v>
      </c>
      <c r="W75" s="15">
        <v>-14</v>
      </c>
      <c r="X75" s="15">
        <v>-14</v>
      </c>
      <c r="Y75" s="15">
        <v>-14</v>
      </c>
      <c r="Z75" s="15">
        <v>-14</v>
      </c>
      <c r="AA75" s="15">
        <v>-14</v>
      </c>
      <c r="AB75" s="15">
        <v>-14</v>
      </c>
      <c r="AC75" s="15">
        <v>-14</v>
      </c>
      <c r="AD75" s="15">
        <v>-14</v>
      </c>
      <c r="AE75" s="15">
        <v>-14</v>
      </c>
      <c r="AF75" s="15">
        <v>-14</v>
      </c>
      <c r="AG75" s="15">
        <v>-14</v>
      </c>
    </row>
    <row r="76" spans="1:33" x14ac:dyDescent="0.25">
      <c r="A76" s="5">
        <v>65</v>
      </c>
      <c r="B76" s="5" t="s">
        <v>73</v>
      </c>
      <c r="C76" s="15">
        <v>0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</row>
    <row r="77" spans="1:33" x14ac:dyDescent="0.25">
      <c r="A77" s="5">
        <v>66</v>
      </c>
      <c r="B77" s="5" t="s">
        <v>74</v>
      </c>
      <c r="C77" s="15">
        <v>0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>
        <v>0</v>
      </c>
    </row>
    <row r="78" spans="1:33" x14ac:dyDescent="0.25">
      <c r="A78" s="5">
        <v>67</v>
      </c>
      <c r="B78" s="5" t="s">
        <v>75</v>
      </c>
      <c r="C78" s="15">
        <v>0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>
        <v>0</v>
      </c>
    </row>
    <row r="79" spans="1:33" x14ac:dyDescent="0.25">
      <c r="A79" s="5">
        <v>68</v>
      </c>
      <c r="B79" s="5" t="s">
        <v>76</v>
      </c>
      <c r="C79" s="15">
        <v>0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>
        <v>0</v>
      </c>
    </row>
    <row r="80" spans="1:33" x14ac:dyDescent="0.25">
      <c r="A80" s="5">
        <v>69</v>
      </c>
      <c r="B80" s="5" t="s">
        <v>77</v>
      </c>
      <c r="C80" s="15">
        <v>0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15">
        <v>0</v>
      </c>
      <c r="AF80" s="15">
        <v>0</v>
      </c>
      <c r="AG80" s="15">
        <v>0</v>
      </c>
    </row>
    <row r="81" spans="1:33" x14ac:dyDescent="0.25">
      <c r="A81" s="5">
        <v>70</v>
      </c>
      <c r="B81" s="5" t="s">
        <v>78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</row>
    <row r="82" spans="1:33" x14ac:dyDescent="0.25">
      <c r="A82" s="5">
        <v>71</v>
      </c>
      <c r="B82" s="5" t="s">
        <v>79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</row>
    <row r="83" spans="1:33" x14ac:dyDescent="0.25">
      <c r="A83" s="5">
        <v>72</v>
      </c>
      <c r="B83" s="5" t="s">
        <v>80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>
        <v>0</v>
      </c>
    </row>
    <row r="84" spans="1:33" x14ac:dyDescent="0.25">
      <c r="A84" s="5">
        <v>73</v>
      </c>
      <c r="B84" s="5" t="s">
        <v>81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</row>
    <row r="85" spans="1:33" x14ac:dyDescent="0.25">
      <c r="A85" s="5">
        <v>74</v>
      </c>
      <c r="B85" s="5" t="s">
        <v>82</v>
      </c>
      <c r="C85" s="15">
        <v>0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</row>
    <row r="86" spans="1:33" x14ac:dyDescent="0.25">
      <c r="A86" s="5">
        <v>75</v>
      </c>
      <c r="B86" s="5" t="s">
        <v>83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</row>
    <row r="87" spans="1:33" x14ac:dyDescent="0.25">
      <c r="A87" s="5">
        <v>76</v>
      </c>
      <c r="B87" s="5" t="s">
        <v>84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</row>
    <row r="88" spans="1:33" x14ac:dyDescent="0.25">
      <c r="A88" s="5">
        <v>77</v>
      </c>
      <c r="B88" s="5" t="s">
        <v>85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  <c r="AF88" s="15">
        <v>0</v>
      </c>
      <c r="AG88" s="15">
        <v>0</v>
      </c>
    </row>
    <row r="89" spans="1:33" x14ac:dyDescent="0.25">
      <c r="A89" s="5">
        <v>78</v>
      </c>
      <c r="B89" s="5" t="s">
        <v>86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0</v>
      </c>
      <c r="AG89" s="15">
        <v>0</v>
      </c>
    </row>
    <row r="90" spans="1:33" x14ac:dyDescent="0.25">
      <c r="A90" s="5">
        <v>79</v>
      </c>
      <c r="B90" s="5" t="s">
        <v>87</v>
      </c>
      <c r="C90" s="15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>
        <v>0</v>
      </c>
    </row>
    <row r="91" spans="1:33" x14ac:dyDescent="0.25">
      <c r="A91" s="5">
        <v>80</v>
      </c>
      <c r="B91" s="5" t="s">
        <v>88</v>
      </c>
      <c r="C91" s="15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>
        <v>0</v>
      </c>
    </row>
    <row r="92" spans="1:33" x14ac:dyDescent="0.25">
      <c r="A92" s="5">
        <v>81</v>
      </c>
      <c r="B92" s="5" t="s">
        <v>89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>
        <v>0</v>
      </c>
    </row>
    <row r="93" spans="1:33" x14ac:dyDescent="0.25">
      <c r="A93" s="5">
        <v>82</v>
      </c>
      <c r="B93" s="5" t="s">
        <v>90</v>
      </c>
      <c r="C93" s="15">
        <v>0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</row>
    <row r="94" spans="1:33" x14ac:dyDescent="0.25">
      <c r="A94" s="5">
        <v>83</v>
      </c>
      <c r="B94" s="5" t="s">
        <v>91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0</v>
      </c>
      <c r="AG94" s="15">
        <v>0</v>
      </c>
    </row>
    <row r="95" spans="1:33" x14ac:dyDescent="0.25">
      <c r="A95" s="5">
        <v>84</v>
      </c>
      <c r="B95" s="5" t="s">
        <v>92</v>
      </c>
      <c r="C95" s="15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>
        <v>0</v>
      </c>
    </row>
    <row r="96" spans="1:33" x14ac:dyDescent="0.25">
      <c r="A96" s="5">
        <v>85</v>
      </c>
      <c r="B96" s="5" t="s">
        <v>93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</row>
    <row r="97" spans="1:33" x14ac:dyDescent="0.25">
      <c r="A97" s="5">
        <v>86</v>
      </c>
      <c r="B97" s="5" t="s">
        <v>94</v>
      </c>
      <c r="C97" s="15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</row>
    <row r="98" spans="1:33" x14ac:dyDescent="0.25">
      <c r="A98" s="5">
        <v>87</v>
      </c>
      <c r="B98" s="5" t="s">
        <v>95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  <c r="AF98" s="15">
        <v>0</v>
      </c>
      <c r="AG98" s="15">
        <v>0</v>
      </c>
    </row>
    <row r="99" spans="1:33" x14ac:dyDescent="0.25">
      <c r="A99" s="5">
        <v>88</v>
      </c>
      <c r="B99" s="5" t="s">
        <v>96</v>
      </c>
      <c r="C99" s="15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</row>
    <row r="100" spans="1:33" x14ac:dyDescent="0.25">
      <c r="A100" s="5">
        <v>89</v>
      </c>
      <c r="B100" s="5" t="s">
        <v>97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</row>
    <row r="101" spans="1:33" x14ac:dyDescent="0.25">
      <c r="A101" s="5">
        <v>90</v>
      </c>
      <c r="B101" s="5" t="s">
        <v>98</v>
      </c>
      <c r="C101" s="15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>
        <v>0</v>
      </c>
    </row>
    <row r="102" spans="1:33" x14ac:dyDescent="0.25">
      <c r="A102" s="5">
        <v>91</v>
      </c>
      <c r="B102" s="5" t="s">
        <v>99</v>
      </c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</row>
    <row r="103" spans="1:33" x14ac:dyDescent="0.25">
      <c r="A103" s="5">
        <v>92</v>
      </c>
      <c r="B103" s="5" t="s">
        <v>100</v>
      </c>
      <c r="C103" s="15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0</v>
      </c>
      <c r="AF103" s="15">
        <v>0</v>
      </c>
      <c r="AG103" s="15">
        <v>0</v>
      </c>
    </row>
    <row r="104" spans="1:33" x14ac:dyDescent="0.25">
      <c r="A104" s="5">
        <v>93</v>
      </c>
      <c r="B104" s="5" t="s">
        <v>101</v>
      </c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</row>
    <row r="105" spans="1:33" x14ac:dyDescent="0.25">
      <c r="A105" s="5">
        <v>94</v>
      </c>
      <c r="B105" s="5" t="s">
        <v>102</v>
      </c>
      <c r="C105" s="15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  <c r="AF105" s="15">
        <v>0</v>
      </c>
      <c r="AG105" s="15">
        <v>0</v>
      </c>
    </row>
    <row r="106" spans="1:33" x14ac:dyDescent="0.25">
      <c r="A106" s="5">
        <v>95</v>
      </c>
      <c r="B106" s="5" t="s">
        <v>103</v>
      </c>
      <c r="C106" s="15">
        <v>0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</row>
    <row r="107" spans="1:33" x14ac:dyDescent="0.25">
      <c r="A107" s="5">
        <v>96</v>
      </c>
      <c r="B107" s="5" t="s">
        <v>104</v>
      </c>
      <c r="C107" s="15">
        <v>0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</row>
    <row r="108" spans="1:33" x14ac:dyDescent="0.25">
      <c r="A108" s="5" t="s">
        <v>0</v>
      </c>
      <c r="B108" s="5" t="s">
        <v>105</v>
      </c>
      <c r="C108" s="10">
        <f>SUM(C12:C107)/4000</f>
        <v>-0.112</v>
      </c>
      <c r="D108" s="10">
        <f t="shared" ref="D108:Y108" si="0">SUM(D12:D107)/4000</f>
        <v>-0.112</v>
      </c>
      <c r="E108" s="10">
        <f t="shared" si="0"/>
        <v>-0.112</v>
      </c>
      <c r="F108" s="10">
        <f t="shared" si="0"/>
        <v>-0.112</v>
      </c>
      <c r="G108" s="10">
        <f t="shared" si="0"/>
        <v>-0.112</v>
      </c>
      <c r="H108" s="10">
        <f t="shared" si="0"/>
        <v>-0.112</v>
      </c>
      <c r="I108" s="10">
        <f t="shared" si="0"/>
        <v>-0.112</v>
      </c>
      <c r="J108" s="10">
        <f t="shared" si="0"/>
        <v>-0.112</v>
      </c>
      <c r="K108" s="10">
        <f t="shared" si="0"/>
        <v>-0.112</v>
      </c>
      <c r="L108" s="10">
        <f t="shared" si="0"/>
        <v>-0.112</v>
      </c>
      <c r="M108" s="10">
        <f t="shared" si="0"/>
        <v>-0.112</v>
      </c>
      <c r="N108" s="10">
        <f t="shared" si="0"/>
        <v>-0.112</v>
      </c>
      <c r="O108" s="10">
        <f t="shared" si="0"/>
        <v>-0.112</v>
      </c>
      <c r="P108" s="10">
        <f t="shared" si="0"/>
        <v>-0.112</v>
      </c>
      <c r="Q108" s="10">
        <f t="shared" si="0"/>
        <v>-0.112</v>
      </c>
      <c r="R108" s="10">
        <f t="shared" si="0"/>
        <v>-0.112</v>
      </c>
      <c r="S108" s="10">
        <f t="shared" si="0"/>
        <v>-0.112</v>
      </c>
      <c r="T108" s="10">
        <f t="shared" si="0"/>
        <v>-0.112</v>
      </c>
      <c r="U108" s="10">
        <f t="shared" si="0"/>
        <v>-0.112</v>
      </c>
      <c r="V108" s="10">
        <f t="shared" si="0"/>
        <v>-0.112</v>
      </c>
      <c r="W108" s="10">
        <f t="shared" si="0"/>
        <v>-0.112</v>
      </c>
      <c r="X108" s="10">
        <f t="shared" si="0"/>
        <v>-0.112</v>
      </c>
      <c r="Y108" s="10">
        <f t="shared" si="0"/>
        <v>-0.112</v>
      </c>
      <c r="Z108" s="10">
        <f>SUM(Z12:Z107)/4000</f>
        <v>-0.112</v>
      </c>
      <c r="AA108" s="10">
        <f t="shared" ref="AA108:AG108" si="1">SUM(AA12:AA107)/4000</f>
        <v>-0.112</v>
      </c>
      <c r="AB108" s="10">
        <f t="shared" si="1"/>
        <v>-0.112</v>
      </c>
      <c r="AC108" s="10">
        <f t="shared" si="1"/>
        <v>-0.112</v>
      </c>
      <c r="AD108" s="10">
        <f t="shared" si="1"/>
        <v>-0.112</v>
      </c>
      <c r="AE108" s="10">
        <f t="shared" si="1"/>
        <v>-0.112</v>
      </c>
      <c r="AF108" s="10">
        <f t="shared" si="1"/>
        <v>-0.112</v>
      </c>
      <c r="AG108" s="10">
        <f t="shared" si="1"/>
        <v>-0.112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-14</v>
      </c>
      <c r="D110" s="10">
        <f t="shared" ref="D110:Y110" si="4">MIN(D12:D107)</f>
        <v>-14</v>
      </c>
      <c r="E110" s="10">
        <f t="shared" si="4"/>
        <v>-14</v>
      </c>
      <c r="F110" s="10">
        <f t="shared" si="4"/>
        <v>-14</v>
      </c>
      <c r="G110" s="10">
        <f t="shared" si="4"/>
        <v>-14</v>
      </c>
      <c r="H110" s="10">
        <f t="shared" si="4"/>
        <v>-14</v>
      </c>
      <c r="I110" s="10">
        <f t="shared" si="4"/>
        <v>-14</v>
      </c>
      <c r="J110" s="10">
        <f t="shared" si="4"/>
        <v>-14</v>
      </c>
      <c r="K110" s="10">
        <f t="shared" si="4"/>
        <v>-14</v>
      </c>
      <c r="L110" s="10">
        <f t="shared" si="4"/>
        <v>-14</v>
      </c>
      <c r="M110" s="10">
        <f t="shared" si="4"/>
        <v>-14</v>
      </c>
      <c r="N110" s="10">
        <f t="shared" si="4"/>
        <v>-14</v>
      </c>
      <c r="O110" s="10">
        <f t="shared" si="4"/>
        <v>-14</v>
      </c>
      <c r="P110" s="10">
        <f t="shared" si="4"/>
        <v>-14</v>
      </c>
      <c r="Q110" s="10">
        <f t="shared" si="4"/>
        <v>-14</v>
      </c>
      <c r="R110" s="10">
        <f t="shared" si="4"/>
        <v>-14</v>
      </c>
      <c r="S110" s="10">
        <f t="shared" si="4"/>
        <v>-14</v>
      </c>
      <c r="T110" s="10">
        <f t="shared" si="4"/>
        <v>-14</v>
      </c>
      <c r="U110" s="10">
        <f t="shared" si="4"/>
        <v>-14</v>
      </c>
      <c r="V110" s="10">
        <f t="shared" si="4"/>
        <v>-14</v>
      </c>
      <c r="W110" s="10">
        <f t="shared" si="4"/>
        <v>-14</v>
      </c>
      <c r="X110" s="10">
        <f t="shared" si="4"/>
        <v>-14</v>
      </c>
      <c r="Y110" s="10">
        <f t="shared" si="4"/>
        <v>-14</v>
      </c>
      <c r="Z110" s="10">
        <f>MIN(Z12:Z107)</f>
        <v>-14</v>
      </c>
      <c r="AA110" s="10">
        <f t="shared" ref="AA110:AG110" si="5">MIN(AA12:AA107)</f>
        <v>-14</v>
      </c>
      <c r="AB110" s="10">
        <f t="shared" si="5"/>
        <v>-14</v>
      </c>
      <c r="AC110" s="10">
        <f t="shared" si="5"/>
        <v>-14</v>
      </c>
      <c r="AD110" s="10">
        <f t="shared" si="5"/>
        <v>-14</v>
      </c>
      <c r="AE110" s="10">
        <f t="shared" si="5"/>
        <v>-14</v>
      </c>
      <c r="AF110" s="10">
        <f t="shared" si="5"/>
        <v>-14</v>
      </c>
      <c r="AG110" s="10">
        <f t="shared" si="5"/>
        <v>-14</v>
      </c>
    </row>
    <row r="111" spans="1:33" x14ac:dyDescent="0.25">
      <c r="A111" s="5" t="s">
        <v>0</v>
      </c>
      <c r="B111" s="5" t="s">
        <v>108</v>
      </c>
      <c r="C111" s="10">
        <f>AVERAGE(C12:C107)</f>
        <v>-4.666666666666667</v>
      </c>
      <c r="D111" s="10">
        <f t="shared" ref="D111:Y111" si="6">AVERAGE(D12:D107)</f>
        <v>-4.666666666666667</v>
      </c>
      <c r="E111" s="10">
        <f t="shared" si="6"/>
        <v>-4.666666666666667</v>
      </c>
      <c r="F111" s="10">
        <f t="shared" si="6"/>
        <v>-4.666666666666667</v>
      </c>
      <c r="G111" s="10">
        <f t="shared" si="6"/>
        <v>-4.666666666666667</v>
      </c>
      <c r="H111" s="10">
        <f t="shared" si="6"/>
        <v>-4.666666666666667</v>
      </c>
      <c r="I111" s="10">
        <f t="shared" si="6"/>
        <v>-4.666666666666667</v>
      </c>
      <c r="J111" s="10">
        <f t="shared" si="6"/>
        <v>-4.666666666666667</v>
      </c>
      <c r="K111" s="10">
        <f t="shared" si="6"/>
        <v>-4.666666666666667</v>
      </c>
      <c r="L111" s="10">
        <f t="shared" si="6"/>
        <v>-4.666666666666667</v>
      </c>
      <c r="M111" s="10">
        <f t="shared" si="6"/>
        <v>-4.666666666666667</v>
      </c>
      <c r="N111" s="10">
        <f t="shared" si="6"/>
        <v>-4.666666666666667</v>
      </c>
      <c r="O111" s="10">
        <f t="shared" si="6"/>
        <v>-4.666666666666667</v>
      </c>
      <c r="P111" s="10">
        <f t="shared" si="6"/>
        <v>-4.666666666666667</v>
      </c>
      <c r="Q111" s="10">
        <f t="shared" si="6"/>
        <v>-4.666666666666667</v>
      </c>
      <c r="R111" s="10">
        <f t="shared" si="6"/>
        <v>-4.666666666666667</v>
      </c>
      <c r="S111" s="10">
        <f t="shared" si="6"/>
        <v>-4.666666666666667</v>
      </c>
      <c r="T111" s="10">
        <f t="shared" si="6"/>
        <v>-4.666666666666667</v>
      </c>
      <c r="U111" s="10">
        <f t="shared" si="6"/>
        <v>-4.666666666666667</v>
      </c>
      <c r="V111" s="10">
        <f t="shared" si="6"/>
        <v>-4.666666666666667</v>
      </c>
      <c r="W111" s="10">
        <f t="shared" si="6"/>
        <v>-4.666666666666667</v>
      </c>
      <c r="X111" s="10">
        <f t="shared" si="6"/>
        <v>-4.666666666666667</v>
      </c>
      <c r="Y111" s="10">
        <f t="shared" si="6"/>
        <v>-4.666666666666667</v>
      </c>
      <c r="Z111" s="10">
        <f>AVERAGE(Z12:Z107)</f>
        <v>-4.666666666666667</v>
      </c>
      <c r="AA111" s="10">
        <f t="shared" ref="AA111:AG111" si="7">AVERAGE(AA12:AA107)</f>
        <v>-4.666666666666667</v>
      </c>
      <c r="AB111" s="10">
        <f t="shared" si="7"/>
        <v>-4.666666666666667</v>
      </c>
      <c r="AC111" s="10">
        <f t="shared" si="7"/>
        <v>-4.666666666666667</v>
      </c>
      <c r="AD111" s="10">
        <f t="shared" si="7"/>
        <v>-4.666666666666667</v>
      </c>
      <c r="AE111" s="10">
        <f t="shared" si="7"/>
        <v>-4.666666666666667</v>
      </c>
      <c r="AF111" s="10">
        <f t="shared" si="7"/>
        <v>-4.666666666666667</v>
      </c>
      <c r="AG111" s="10">
        <f t="shared" si="7"/>
        <v>-4.666666666666667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topLeftCell="A85"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154</v>
      </c>
      <c r="B1" s="7"/>
    </row>
    <row r="2" spans="1:33" x14ac:dyDescent="0.25">
      <c r="A2" s="7" t="s">
        <v>109</v>
      </c>
      <c r="B2" s="7"/>
      <c r="C2" s="14">
        <f>SUM(C12:AG107)/4000</f>
        <v>-0.36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73"/>
      <c r="B4" s="74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>
        <v>0</v>
      </c>
      <c r="F12" s="15"/>
      <c r="G12" s="15"/>
      <c r="H12" s="15"/>
      <c r="I12" s="15"/>
      <c r="J12" s="15"/>
      <c r="K12" s="15"/>
      <c r="L12" s="15">
        <v>0</v>
      </c>
      <c r="M12" s="15"/>
      <c r="N12" s="15"/>
      <c r="O12" s="15"/>
      <c r="P12" s="15">
        <v>0</v>
      </c>
      <c r="Q12" s="15">
        <v>0</v>
      </c>
      <c r="R12" s="15">
        <v>0</v>
      </c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>
        <v>0</v>
      </c>
    </row>
    <row r="13" spans="1:33" x14ac:dyDescent="0.25">
      <c r="A13" s="5">
        <v>2</v>
      </c>
      <c r="B13" s="5" t="s">
        <v>10</v>
      </c>
      <c r="C13" s="15"/>
      <c r="D13" s="15"/>
      <c r="E13" s="15">
        <v>0</v>
      </c>
      <c r="F13" s="15"/>
      <c r="G13" s="15"/>
      <c r="H13" s="15"/>
      <c r="I13" s="15"/>
      <c r="J13" s="15"/>
      <c r="K13" s="15"/>
      <c r="L13" s="15">
        <v>0</v>
      </c>
      <c r="M13" s="15"/>
      <c r="N13" s="15"/>
      <c r="O13" s="15"/>
      <c r="P13" s="15">
        <v>0</v>
      </c>
      <c r="Q13" s="15">
        <v>0</v>
      </c>
      <c r="R13" s="15">
        <v>0</v>
      </c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>
        <v>0</v>
      </c>
    </row>
    <row r="14" spans="1:33" x14ac:dyDescent="0.25">
      <c r="A14" s="5">
        <v>3</v>
      </c>
      <c r="B14" s="5" t="s">
        <v>11</v>
      </c>
      <c r="C14" s="15"/>
      <c r="D14" s="15"/>
      <c r="E14" s="15">
        <v>0</v>
      </c>
      <c r="F14" s="15"/>
      <c r="G14" s="15"/>
      <c r="H14" s="15"/>
      <c r="I14" s="15"/>
      <c r="J14" s="15"/>
      <c r="K14" s="15"/>
      <c r="L14" s="15">
        <v>0</v>
      </c>
      <c r="M14" s="15"/>
      <c r="N14" s="15"/>
      <c r="O14" s="15"/>
      <c r="P14" s="15">
        <v>0</v>
      </c>
      <c r="Q14" s="15">
        <v>0</v>
      </c>
      <c r="R14" s="15">
        <v>0</v>
      </c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>
        <v>0</v>
      </c>
    </row>
    <row r="15" spans="1:33" x14ac:dyDescent="0.25">
      <c r="A15" s="5">
        <v>4</v>
      </c>
      <c r="B15" s="5" t="s">
        <v>12</v>
      </c>
      <c r="C15" s="15"/>
      <c r="D15" s="15"/>
      <c r="E15" s="15">
        <v>0</v>
      </c>
      <c r="F15" s="15"/>
      <c r="G15" s="15"/>
      <c r="H15" s="15"/>
      <c r="I15" s="15"/>
      <c r="J15" s="15"/>
      <c r="K15" s="15"/>
      <c r="L15" s="15">
        <v>0</v>
      </c>
      <c r="M15" s="15"/>
      <c r="N15" s="15"/>
      <c r="O15" s="15"/>
      <c r="P15" s="15">
        <v>0</v>
      </c>
      <c r="Q15" s="15">
        <v>0</v>
      </c>
      <c r="R15" s="15">
        <v>0</v>
      </c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>
        <v>0</v>
      </c>
    </row>
    <row r="16" spans="1:33" x14ac:dyDescent="0.25">
      <c r="A16" s="5">
        <v>5</v>
      </c>
      <c r="B16" s="5" t="s">
        <v>13</v>
      </c>
      <c r="C16" s="15"/>
      <c r="D16" s="15"/>
      <c r="E16" s="15">
        <v>0</v>
      </c>
      <c r="F16" s="15"/>
      <c r="G16" s="15"/>
      <c r="H16" s="15"/>
      <c r="I16" s="15"/>
      <c r="J16" s="15"/>
      <c r="K16" s="15"/>
      <c r="L16" s="15">
        <v>0</v>
      </c>
      <c r="M16" s="15"/>
      <c r="N16" s="15"/>
      <c r="O16" s="15"/>
      <c r="P16" s="15">
        <v>0</v>
      </c>
      <c r="Q16" s="15">
        <v>0</v>
      </c>
      <c r="R16" s="15">
        <v>0</v>
      </c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>
        <v>0</v>
      </c>
    </row>
    <row r="17" spans="1:33" x14ac:dyDescent="0.25">
      <c r="A17" s="5">
        <v>6</v>
      </c>
      <c r="B17" s="5" t="s">
        <v>14</v>
      </c>
      <c r="C17" s="15"/>
      <c r="D17" s="15"/>
      <c r="E17" s="15">
        <v>0</v>
      </c>
      <c r="F17" s="15"/>
      <c r="G17" s="15"/>
      <c r="H17" s="15"/>
      <c r="I17" s="15"/>
      <c r="J17" s="15"/>
      <c r="K17" s="15"/>
      <c r="L17" s="15">
        <v>0</v>
      </c>
      <c r="M17" s="15"/>
      <c r="N17" s="15"/>
      <c r="O17" s="15"/>
      <c r="P17" s="15">
        <v>0</v>
      </c>
      <c r="Q17" s="15">
        <v>0</v>
      </c>
      <c r="R17" s="15">
        <v>0</v>
      </c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>
        <v>0</v>
      </c>
    </row>
    <row r="18" spans="1:33" x14ac:dyDescent="0.25">
      <c r="A18" s="5">
        <v>7</v>
      </c>
      <c r="B18" s="5" t="s">
        <v>15</v>
      </c>
      <c r="C18" s="15"/>
      <c r="D18" s="15"/>
      <c r="E18" s="15">
        <v>0</v>
      </c>
      <c r="F18" s="15"/>
      <c r="G18" s="15"/>
      <c r="H18" s="15"/>
      <c r="I18" s="15"/>
      <c r="J18" s="15"/>
      <c r="K18" s="15"/>
      <c r="L18" s="15">
        <v>0</v>
      </c>
      <c r="M18" s="15"/>
      <c r="N18" s="15"/>
      <c r="O18" s="15"/>
      <c r="P18" s="15">
        <v>0</v>
      </c>
      <c r="Q18" s="15">
        <v>0</v>
      </c>
      <c r="R18" s="15">
        <v>0</v>
      </c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>
        <v>0</v>
      </c>
    </row>
    <row r="19" spans="1:33" x14ac:dyDescent="0.25">
      <c r="A19" s="5">
        <v>8</v>
      </c>
      <c r="B19" s="5" t="s">
        <v>16</v>
      </c>
      <c r="C19" s="15"/>
      <c r="D19" s="15"/>
      <c r="E19" s="15">
        <v>0</v>
      </c>
      <c r="F19" s="15"/>
      <c r="G19" s="15"/>
      <c r="H19" s="15"/>
      <c r="I19" s="15"/>
      <c r="J19" s="15"/>
      <c r="K19" s="15"/>
      <c r="L19" s="15">
        <v>0</v>
      </c>
      <c r="M19" s="15"/>
      <c r="N19" s="15"/>
      <c r="O19" s="15"/>
      <c r="P19" s="15">
        <v>0</v>
      </c>
      <c r="Q19" s="15">
        <v>0</v>
      </c>
      <c r="R19" s="15">
        <v>0</v>
      </c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>
        <v>0</v>
      </c>
    </row>
    <row r="20" spans="1:33" x14ac:dyDescent="0.25">
      <c r="A20" s="5">
        <v>9</v>
      </c>
      <c r="B20" s="5" t="s">
        <v>17</v>
      </c>
      <c r="C20" s="15"/>
      <c r="D20" s="15"/>
      <c r="E20" s="15">
        <v>0</v>
      </c>
      <c r="F20" s="15"/>
      <c r="G20" s="15"/>
      <c r="H20" s="15"/>
      <c r="I20" s="15"/>
      <c r="J20" s="15"/>
      <c r="K20" s="15"/>
      <c r="L20" s="15">
        <v>0</v>
      </c>
      <c r="M20" s="15"/>
      <c r="N20" s="15"/>
      <c r="O20" s="15"/>
      <c r="P20" s="15">
        <v>0</v>
      </c>
      <c r="Q20" s="15">
        <v>0</v>
      </c>
      <c r="R20" s="15">
        <v>0</v>
      </c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>
        <v>0</v>
      </c>
    </row>
    <row r="21" spans="1:33" x14ac:dyDescent="0.25">
      <c r="A21" s="5">
        <v>10</v>
      </c>
      <c r="B21" s="5" t="s">
        <v>18</v>
      </c>
      <c r="C21" s="15"/>
      <c r="D21" s="15"/>
      <c r="E21" s="15">
        <v>0</v>
      </c>
      <c r="F21" s="15"/>
      <c r="G21" s="15"/>
      <c r="H21" s="15"/>
      <c r="I21" s="15"/>
      <c r="J21" s="15"/>
      <c r="K21" s="15"/>
      <c r="L21" s="15">
        <v>0</v>
      </c>
      <c r="M21" s="15"/>
      <c r="N21" s="15"/>
      <c r="O21" s="15"/>
      <c r="P21" s="15">
        <v>0</v>
      </c>
      <c r="Q21" s="15">
        <v>0</v>
      </c>
      <c r="R21" s="15">
        <v>0</v>
      </c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>
        <v>0</v>
      </c>
    </row>
    <row r="22" spans="1:33" x14ac:dyDescent="0.25">
      <c r="A22" s="5">
        <v>11</v>
      </c>
      <c r="B22" s="5" t="s">
        <v>19</v>
      </c>
      <c r="C22" s="15"/>
      <c r="D22" s="15"/>
      <c r="E22" s="15">
        <v>0</v>
      </c>
      <c r="F22" s="15"/>
      <c r="G22" s="15"/>
      <c r="H22" s="15"/>
      <c r="I22" s="15"/>
      <c r="J22" s="15"/>
      <c r="K22" s="15"/>
      <c r="L22" s="15">
        <v>0</v>
      </c>
      <c r="M22" s="15"/>
      <c r="N22" s="15"/>
      <c r="O22" s="15"/>
      <c r="P22" s="15">
        <v>0</v>
      </c>
      <c r="Q22" s="15">
        <v>0</v>
      </c>
      <c r="R22" s="15">
        <v>0</v>
      </c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>
        <v>0</v>
      </c>
    </row>
    <row r="23" spans="1:33" x14ac:dyDescent="0.25">
      <c r="A23" s="5">
        <v>12</v>
      </c>
      <c r="B23" s="5" t="s">
        <v>20</v>
      </c>
      <c r="C23" s="15"/>
      <c r="D23" s="15"/>
      <c r="E23" s="15">
        <v>0</v>
      </c>
      <c r="F23" s="15"/>
      <c r="G23" s="15"/>
      <c r="H23" s="15"/>
      <c r="I23" s="15"/>
      <c r="J23" s="15"/>
      <c r="K23" s="15"/>
      <c r="L23" s="15">
        <v>0</v>
      </c>
      <c r="M23" s="15"/>
      <c r="N23" s="15"/>
      <c r="O23" s="15"/>
      <c r="P23" s="15">
        <v>0</v>
      </c>
      <c r="Q23" s="15">
        <v>0</v>
      </c>
      <c r="R23" s="15">
        <v>0</v>
      </c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>
        <v>0</v>
      </c>
    </row>
    <row r="24" spans="1:33" x14ac:dyDescent="0.25">
      <c r="A24" s="5">
        <v>13</v>
      </c>
      <c r="B24" s="5" t="s">
        <v>21</v>
      </c>
      <c r="C24" s="15"/>
      <c r="D24" s="15"/>
      <c r="E24" s="15">
        <v>0</v>
      </c>
      <c r="F24" s="15"/>
      <c r="G24" s="15"/>
      <c r="H24" s="15"/>
      <c r="I24" s="15"/>
      <c r="J24" s="15"/>
      <c r="K24" s="15"/>
      <c r="L24" s="15">
        <v>0</v>
      </c>
      <c r="M24" s="15"/>
      <c r="N24" s="15"/>
      <c r="O24" s="15"/>
      <c r="P24" s="15">
        <v>0</v>
      </c>
      <c r="Q24" s="15">
        <v>0</v>
      </c>
      <c r="R24" s="15">
        <v>0</v>
      </c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>
        <v>0</v>
      </c>
    </row>
    <row r="25" spans="1:33" x14ac:dyDescent="0.25">
      <c r="A25" s="5">
        <v>14</v>
      </c>
      <c r="B25" s="5" t="s">
        <v>22</v>
      </c>
      <c r="C25" s="15"/>
      <c r="D25" s="15"/>
      <c r="E25" s="15">
        <v>0</v>
      </c>
      <c r="F25" s="15"/>
      <c r="G25" s="15"/>
      <c r="H25" s="15"/>
      <c r="I25" s="15"/>
      <c r="J25" s="15"/>
      <c r="K25" s="15"/>
      <c r="L25" s="15">
        <v>0</v>
      </c>
      <c r="M25" s="15"/>
      <c r="N25" s="15"/>
      <c r="O25" s="15"/>
      <c r="P25" s="15">
        <v>0</v>
      </c>
      <c r="Q25" s="15">
        <v>0</v>
      </c>
      <c r="R25" s="15">
        <v>0</v>
      </c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>
        <v>0</v>
      </c>
    </row>
    <row r="26" spans="1:33" x14ac:dyDescent="0.25">
      <c r="A26" s="5">
        <v>15</v>
      </c>
      <c r="B26" s="5" t="s">
        <v>23</v>
      </c>
      <c r="C26" s="15"/>
      <c r="D26" s="15"/>
      <c r="E26" s="15">
        <v>0</v>
      </c>
      <c r="F26" s="15"/>
      <c r="G26" s="15"/>
      <c r="H26" s="15"/>
      <c r="I26" s="15"/>
      <c r="J26" s="15"/>
      <c r="K26" s="15"/>
      <c r="L26" s="15">
        <v>0</v>
      </c>
      <c r="M26" s="15"/>
      <c r="N26" s="15"/>
      <c r="O26" s="15"/>
      <c r="P26" s="15">
        <v>0</v>
      </c>
      <c r="Q26" s="15">
        <v>0</v>
      </c>
      <c r="R26" s="15">
        <v>0</v>
      </c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>
        <v>0</v>
      </c>
    </row>
    <row r="27" spans="1:33" x14ac:dyDescent="0.25">
      <c r="A27" s="5">
        <v>16</v>
      </c>
      <c r="B27" s="5" t="s">
        <v>24</v>
      </c>
      <c r="C27" s="15"/>
      <c r="D27" s="15"/>
      <c r="E27" s="15">
        <v>0</v>
      </c>
      <c r="F27" s="15"/>
      <c r="G27" s="15"/>
      <c r="H27" s="15"/>
      <c r="I27" s="15"/>
      <c r="J27" s="15"/>
      <c r="K27" s="15"/>
      <c r="L27" s="15">
        <v>0</v>
      </c>
      <c r="M27" s="15"/>
      <c r="N27" s="15"/>
      <c r="O27" s="15"/>
      <c r="P27" s="15">
        <v>0</v>
      </c>
      <c r="Q27" s="15">
        <v>0</v>
      </c>
      <c r="R27" s="15">
        <v>0</v>
      </c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>
        <v>0</v>
      </c>
    </row>
    <row r="28" spans="1:33" x14ac:dyDescent="0.25">
      <c r="A28" s="5">
        <v>17</v>
      </c>
      <c r="B28" s="5" t="s">
        <v>25</v>
      </c>
      <c r="C28" s="15"/>
      <c r="D28" s="15"/>
      <c r="E28" s="15">
        <v>0</v>
      </c>
      <c r="F28" s="15"/>
      <c r="G28" s="15"/>
      <c r="H28" s="15"/>
      <c r="I28" s="15"/>
      <c r="J28" s="15"/>
      <c r="K28" s="15"/>
      <c r="L28" s="15">
        <v>0</v>
      </c>
      <c r="M28" s="15"/>
      <c r="N28" s="15"/>
      <c r="O28" s="15"/>
      <c r="P28" s="15">
        <v>0</v>
      </c>
      <c r="Q28" s="15">
        <v>0</v>
      </c>
      <c r="R28" s="15">
        <v>0</v>
      </c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>
        <v>0</v>
      </c>
    </row>
    <row r="29" spans="1:33" x14ac:dyDescent="0.25">
      <c r="A29" s="5">
        <v>18</v>
      </c>
      <c r="B29" s="5" t="s">
        <v>26</v>
      </c>
      <c r="C29" s="15"/>
      <c r="D29" s="15"/>
      <c r="E29" s="15">
        <v>0</v>
      </c>
      <c r="F29" s="15"/>
      <c r="G29" s="15"/>
      <c r="H29" s="15"/>
      <c r="I29" s="15"/>
      <c r="J29" s="15"/>
      <c r="K29" s="15"/>
      <c r="L29" s="15">
        <v>0</v>
      </c>
      <c r="M29" s="15"/>
      <c r="N29" s="15"/>
      <c r="O29" s="15"/>
      <c r="P29" s="15">
        <v>0</v>
      </c>
      <c r="Q29" s="15">
        <v>0</v>
      </c>
      <c r="R29" s="15">
        <v>0</v>
      </c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>
        <v>0</v>
      </c>
    </row>
    <row r="30" spans="1:33" x14ac:dyDescent="0.25">
      <c r="A30" s="5">
        <v>19</v>
      </c>
      <c r="B30" s="5" t="s">
        <v>27</v>
      </c>
      <c r="C30" s="15"/>
      <c r="D30" s="15"/>
      <c r="E30" s="15">
        <v>0</v>
      </c>
      <c r="F30" s="15"/>
      <c r="G30" s="15"/>
      <c r="H30" s="15"/>
      <c r="I30" s="15"/>
      <c r="J30" s="15"/>
      <c r="K30" s="15"/>
      <c r="L30" s="15">
        <v>0</v>
      </c>
      <c r="M30" s="15"/>
      <c r="N30" s="15"/>
      <c r="O30" s="15"/>
      <c r="P30" s="15">
        <v>0</v>
      </c>
      <c r="Q30" s="15">
        <v>0</v>
      </c>
      <c r="R30" s="15">
        <v>0</v>
      </c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>
        <v>0</v>
      </c>
    </row>
    <row r="31" spans="1:33" x14ac:dyDescent="0.25">
      <c r="A31" s="5">
        <v>20</v>
      </c>
      <c r="B31" s="5" t="s">
        <v>28</v>
      </c>
      <c r="C31" s="15"/>
      <c r="D31" s="15"/>
      <c r="E31" s="15">
        <v>0</v>
      </c>
      <c r="F31" s="15"/>
      <c r="G31" s="15"/>
      <c r="H31" s="15"/>
      <c r="I31" s="15"/>
      <c r="J31" s="15"/>
      <c r="K31" s="15"/>
      <c r="L31" s="15">
        <v>0</v>
      </c>
      <c r="M31" s="15"/>
      <c r="N31" s="15"/>
      <c r="O31" s="15"/>
      <c r="P31" s="15">
        <v>0</v>
      </c>
      <c r="Q31" s="15">
        <v>0</v>
      </c>
      <c r="R31" s="15">
        <v>0</v>
      </c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>
        <v>0</v>
      </c>
    </row>
    <row r="32" spans="1:33" x14ac:dyDescent="0.25">
      <c r="A32" s="5">
        <v>21</v>
      </c>
      <c r="B32" s="5" t="s">
        <v>29</v>
      </c>
      <c r="C32" s="15"/>
      <c r="D32" s="15"/>
      <c r="E32" s="15">
        <v>0</v>
      </c>
      <c r="F32" s="15"/>
      <c r="G32" s="15"/>
      <c r="H32" s="15"/>
      <c r="I32" s="15"/>
      <c r="J32" s="15"/>
      <c r="K32" s="15"/>
      <c r="L32" s="15">
        <v>0</v>
      </c>
      <c r="M32" s="15"/>
      <c r="N32" s="15"/>
      <c r="O32" s="15"/>
      <c r="P32" s="15">
        <v>0</v>
      </c>
      <c r="Q32" s="15">
        <v>0</v>
      </c>
      <c r="R32" s="15">
        <v>0</v>
      </c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>
        <v>0</v>
      </c>
    </row>
    <row r="33" spans="1:33" x14ac:dyDescent="0.25">
      <c r="A33" s="5">
        <v>22</v>
      </c>
      <c r="B33" s="5" t="s">
        <v>30</v>
      </c>
      <c r="C33" s="15"/>
      <c r="D33" s="15"/>
      <c r="E33" s="15">
        <v>0</v>
      </c>
      <c r="F33" s="15"/>
      <c r="G33" s="15"/>
      <c r="H33" s="15"/>
      <c r="I33" s="15"/>
      <c r="J33" s="15"/>
      <c r="K33" s="15"/>
      <c r="L33" s="15">
        <v>0</v>
      </c>
      <c r="M33" s="15"/>
      <c r="N33" s="15"/>
      <c r="O33" s="15"/>
      <c r="P33" s="15">
        <v>0</v>
      </c>
      <c r="Q33" s="15">
        <v>0</v>
      </c>
      <c r="R33" s="15">
        <v>0</v>
      </c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>
        <v>0</v>
      </c>
    </row>
    <row r="34" spans="1:33" x14ac:dyDescent="0.25">
      <c r="A34" s="5">
        <v>23</v>
      </c>
      <c r="B34" s="5" t="s">
        <v>31</v>
      </c>
      <c r="C34" s="15"/>
      <c r="D34" s="15"/>
      <c r="E34" s="15">
        <v>0</v>
      </c>
      <c r="F34" s="15"/>
      <c r="G34" s="15"/>
      <c r="H34" s="15"/>
      <c r="I34" s="15"/>
      <c r="J34" s="15"/>
      <c r="K34" s="15"/>
      <c r="L34" s="15">
        <v>0</v>
      </c>
      <c r="M34" s="15"/>
      <c r="N34" s="15"/>
      <c r="O34" s="15"/>
      <c r="P34" s="15">
        <v>0</v>
      </c>
      <c r="Q34" s="15">
        <v>0</v>
      </c>
      <c r="R34" s="15">
        <v>0</v>
      </c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>
        <v>0</v>
      </c>
    </row>
    <row r="35" spans="1:33" x14ac:dyDescent="0.25">
      <c r="A35" s="5">
        <v>24</v>
      </c>
      <c r="B35" s="5" t="s">
        <v>32</v>
      </c>
      <c r="C35" s="15"/>
      <c r="D35" s="15"/>
      <c r="E35" s="15">
        <v>0</v>
      </c>
      <c r="F35" s="15"/>
      <c r="G35" s="15"/>
      <c r="H35" s="15"/>
      <c r="I35" s="15"/>
      <c r="J35" s="15"/>
      <c r="K35" s="15"/>
      <c r="L35" s="15">
        <v>0</v>
      </c>
      <c r="M35" s="15"/>
      <c r="N35" s="15"/>
      <c r="O35" s="15"/>
      <c r="P35" s="15">
        <v>0</v>
      </c>
      <c r="Q35" s="15">
        <v>0</v>
      </c>
      <c r="R35" s="15">
        <v>0</v>
      </c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>
        <v>0</v>
      </c>
    </row>
    <row r="36" spans="1:33" x14ac:dyDescent="0.25">
      <c r="A36" s="5">
        <v>25</v>
      </c>
      <c r="B36" s="5" t="s">
        <v>33</v>
      </c>
      <c r="C36" s="15"/>
      <c r="D36" s="15"/>
      <c r="E36" s="15">
        <v>0</v>
      </c>
      <c r="F36" s="15"/>
      <c r="G36" s="15"/>
      <c r="H36" s="15"/>
      <c r="I36" s="15"/>
      <c r="J36" s="15"/>
      <c r="K36" s="15"/>
      <c r="L36" s="15">
        <v>0</v>
      </c>
      <c r="M36" s="15"/>
      <c r="N36" s="15"/>
      <c r="O36" s="15"/>
      <c r="P36" s="15">
        <v>0</v>
      </c>
      <c r="Q36" s="15">
        <v>0</v>
      </c>
      <c r="R36" s="15">
        <v>0</v>
      </c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>
        <v>0</v>
      </c>
    </row>
    <row r="37" spans="1:33" x14ac:dyDescent="0.25">
      <c r="A37" s="5">
        <v>26</v>
      </c>
      <c r="B37" s="5" t="s">
        <v>34</v>
      </c>
      <c r="C37" s="15"/>
      <c r="D37" s="15"/>
      <c r="E37" s="15">
        <v>0</v>
      </c>
      <c r="F37" s="15"/>
      <c r="G37" s="15"/>
      <c r="H37" s="15"/>
      <c r="I37" s="15"/>
      <c r="J37" s="15"/>
      <c r="K37" s="15"/>
      <c r="L37" s="15">
        <v>0</v>
      </c>
      <c r="M37" s="15"/>
      <c r="N37" s="15"/>
      <c r="O37" s="15"/>
      <c r="P37" s="15">
        <v>0</v>
      </c>
      <c r="Q37" s="15">
        <v>0</v>
      </c>
      <c r="R37" s="15">
        <v>0</v>
      </c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>
        <v>0</v>
      </c>
    </row>
    <row r="38" spans="1:33" x14ac:dyDescent="0.25">
      <c r="A38" s="5">
        <v>27</v>
      </c>
      <c r="B38" s="5" t="s">
        <v>35</v>
      </c>
      <c r="C38" s="15"/>
      <c r="D38" s="15"/>
      <c r="E38" s="15">
        <v>0</v>
      </c>
      <c r="F38" s="15"/>
      <c r="G38" s="15"/>
      <c r="H38" s="15"/>
      <c r="I38" s="15"/>
      <c r="J38" s="15"/>
      <c r="K38" s="15"/>
      <c r="L38" s="15">
        <v>0</v>
      </c>
      <c r="M38" s="15"/>
      <c r="N38" s="15"/>
      <c r="O38" s="15"/>
      <c r="P38" s="15">
        <v>0</v>
      </c>
      <c r="Q38" s="15">
        <v>0</v>
      </c>
      <c r="R38" s="15">
        <v>0</v>
      </c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>
        <v>0</v>
      </c>
    </row>
    <row r="39" spans="1:33" x14ac:dyDescent="0.25">
      <c r="A39" s="5">
        <v>28</v>
      </c>
      <c r="B39" s="5" t="s">
        <v>36</v>
      </c>
      <c r="C39" s="15"/>
      <c r="D39" s="15"/>
      <c r="E39" s="15">
        <v>0</v>
      </c>
      <c r="F39" s="15"/>
      <c r="G39" s="15"/>
      <c r="H39" s="15"/>
      <c r="I39" s="15"/>
      <c r="J39" s="15"/>
      <c r="K39" s="15"/>
      <c r="L39" s="15">
        <v>0</v>
      </c>
      <c r="M39" s="15"/>
      <c r="N39" s="15"/>
      <c r="O39" s="15"/>
      <c r="P39" s="15">
        <v>0</v>
      </c>
      <c r="Q39" s="15">
        <v>0</v>
      </c>
      <c r="R39" s="15">
        <v>0</v>
      </c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>
        <v>0</v>
      </c>
    </row>
    <row r="40" spans="1:33" x14ac:dyDescent="0.25">
      <c r="A40" s="5">
        <v>29</v>
      </c>
      <c r="B40" s="5" t="s">
        <v>37</v>
      </c>
      <c r="C40" s="15"/>
      <c r="D40" s="15"/>
      <c r="E40" s="15">
        <v>0</v>
      </c>
      <c r="F40" s="15"/>
      <c r="G40" s="15"/>
      <c r="H40" s="15"/>
      <c r="I40" s="15"/>
      <c r="J40" s="15"/>
      <c r="K40" s="15"/>
      <c r="L40" s="15">
        <v>0</v>
      </c>
      <c r="M40" s="15"/>
      <c r="N40" s="15"/>
      <c r="O40" s="15"/>
      <c r="P40" s="15">
        <v>0</v>
      </c>
      <c r="Q40" s="15">
        <v>0</v>
      </c>
      <c r="R40" s="15">
        <v>0</v>
      </c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>
        <v>0</v>
      </c>
    </row>
    <row r="41" spans="1:33" x14ac:dyDescent="0.25">
      <c r="A41" s="5">
        <v>30</v>
      </c>
      <c r="B41" s="5" t="s">
        <v>38</v>
      </c>
      <c r="C41" s="15"/>
      <c r="D41" s="15"/>
      <c r="E41" s="15">
        <v>0</v>
      </c>
      <c r="F41" s="15"/>
      <c r="G41" s="15"/>
      <c r="H41" s="15"/>
      <c r="I41" s="15"/>
      <c r="J41" s="15"/>
      <c r="K41" s="15"/>
      <c r="L41" s="15">
        <v>0</v>
      </c>
      <c r="M41" s="15"/>
      <c r="N41" s="15"/>
      <c r="O41" s="15"/>
      <c r="P41" s="15">
        <v>0</v>
      </c>
      <c r="Q41" s="15">
        <v>0</v>
      </c>
      <c r="R41" s="15">
        <v>0</v>
      </c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>
        <v>0</v>
      </c>
    </row>
    <row r="42" spans="1:33" x14ac:dyDescent="0.25">
      <c r="A42" s="5">
        <v>31</v>
      </c>
      <c r="B42" s="5" t="s">
        <v>39</v>
      </c>
      <c r="C42" s="15"/>
      <c r="D42" s="15"/>
      <c r="E42" s="15">
        <v>0</v>
      </c>
      <c r="F42" s="15"/>
      <c r="G42" s="15"/>
      <c r="H42" s="15"/>
      <c r="I42" s="15"/>
      <c r="J42" s="15"/>
      <c r="K42" s="15"/>
      <c r="L42" s="15">
        <v>0</v>
      </c>
      <c r="M42" s="15"/>
      <c r="N42" s="15"/>
      <c r="O42" s="15"/>
      <c r="P42" s="15">
        <v>0</v>
      </c>
      <c r="Q42" s="15">
        <v>0</v>
      </c>
      <c r="R42" s="15">
        <v>0</v>
      </c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>
        <v>0</v>
      </c>
    </row>
    <row r="43" spans="1:33" x14ac:dyDescent="0.25">
      <c r="A43" s="5">
        <v>32</v>
      </c>
      <c r="B43" s="5" t="s">
        <v>40</v>
      </c>
      <c r="C43" s="15"/>
      <c r="D43" s="15"/>
      <c r="E43" s="15">
        <v>0</v>
      </c>
      <c r="F43" s="15"/>
      <c r="G43" s="15"/>
      <c r="H43" s="15"/>
      <c r="I43" s="15"/>
      <c r="J43" s="15"/>
      <c r="K43" s="15"/>
      <c r="L43" s="15">
        <v>0</v>
      </c>
      <c r="M43" s="15"/>
      <c r="N43" s="15"/>
      <c r="O43" s="15"/>
      <c r="P43" s="15">
        <v>0</v>
      </c>
      <c r="Q43" s="15">
        <v>0</v>
      </c>
      <c r="R43" s="15">
        <v>0</v>
      </c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>
        <v>0</v>
      </c>
    </row>
    <row r="44" spans="1:33" x14ac:dyDescent="0.25">
      <c r="A44" s="5">
        <v>33</v>
      </c>
      <c r="B44" s="5" t="s">
        <v>41</v>
      </c>
      <c r="C44" s="15"/>
      <c r="D44" s="15"/>
      <c r="E44" s="15">
        <v>0</v>
      </c>
      <c r="F44" s="15"/>
      <c r="G44" s="15"/>
      <c r="H44" s="15"/>
      <c r="I44" s="15"/>
      <c r="J44" s="15"/>
      <c r="K44" s="15"/>
      <c r="L44" s="15">
        <v>0</v>
      </c>
      <c r="M44" s="15"/>
      <c r="N44" s="15"/>
      <c r="O44" s="15"/>
      <c r="P44" s="15">
        <v>0</v>
      </c>
      <c r="Q44" s="15">
        <v>0</v>
      </c>
      <c r="R44" s="15">
        <v>0</v>
      </c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>
        <v>0</v>
      </c>
    </row>
    <row r="45" spans="1:33" x14ac:dyDescent="0.25">
      <c r="A45" s="5">
        <v>34</v>
      </c>
      <c r="B45" s="5" t="s">
        <v>42</v>
      </c>
      <c r="C45" s="15"/>
      <c r="D45" s="15"/>
      <c r="E45" s="15">
        <v>0</v>
      </c>
      <c r="F45" s="15"/>
      <c r="G45" s="15"/>
      <c r="H45" s="15"/>
      <c r="I45" s="15"/>
      <c r="J45" s="15"/>
      <c r="K45" s="15"/>
      <c r="L45" s="15">
        <v>0</v>
      </c>
      <c r="M45" s="15"/>
      <c r="N45" s="15"/>
      <c r="O45" s="15"/>
      <c r="P45" s="15">
        <v>0</v>
      </c>
      <c r="Q45" s="15">
        <v>0</v>
      </c>
      <c r="R45" s="15">
        <v>0</v>
      </c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>
        <v>0</v>
      </c>
    </row>
    <row r="46" spans="1:33" x14ac:dyDescent="0.25">
      <c r="A46" s="5">
        <v>35</v>
      </c>
      <c r="B46" s="5" t="s">
        <v>43</v>
      </c>
      <c r="C46" s="15"/>
      <c r="D46" s="15"/>
      <c r="E46" s="15">
        <v>0</v>
      </c>
      <c r="F46" s="15"/>
      <c r="G46" s="15"/>
      <c r="H46" s="15"/>
      <c r="I46" s="15"/>
      <c r="J46" s="15"/>
      <c r="K46" s="15"/>
      <c r="L46" s="15">
        <v>0</v>
      </c>
      <c r="M46" s="15"/>
      <c r="N46" s="15"/>
      <c r="O46" s="15"/>
      <c r="P46" s="15">
        <v>0</v>
      </c>
      <c r="Q46" s="15">
        <v>0</v>
      </c>
      <c r="R46" s="15">
        <v>0</v>
      </c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>
        <v>0</v>
      </c>
    </row>
    <row r="47" spans="1:33" x14ac:dyDescent="0.25">
      <c r="A47" s="5">
        <v>36</v>
      </c>
      <c r="B47" s="5" t="s">
        <v>44</v>
      </c>
      <c r="C47" s="15"/>
      <c r="D47" s="15"/>
      <c r="E47" s="15">
        <v>0</v>
      </c>
      <c r="F47" s="15"/>
      <c r="G47" s="15"/>
      <c r="H47" s="15"/>
      <c r="I47" s="15"/>
      <c r="J47" s="15"/>
      <c r="K47" s="15"/>
      <c r="L47" s="15">
        <v>0</v>
      </c>
      <c r="M47" s="15"/>
      <c r="N47" s="15"/>
      <c r="O47" s="15"/>
      <c r="P47" s="15">
        <v>0</v>
      </c>
      <c r="Q47" s="15">
        <v>0</v>
      </c>
      <c r="R47" s="15">
        <v>0</v>
      </c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>
        <v>0</v>
      </c>
    </row>
    <row r="48" spans="1:33" x14ac:dyDescent="0.25">
      <c r="A48" s="5">
        <v>37</v>
      </c>
      <c r="B48" s="5" t="s">
        <v>45</v>
      </c>
      <c r="C48" s="15"/>
      <c r="D48" s="15"/>
      <c r="E48" s="15">
        <v>0</v>
      </c>
      <c r="F48" s="15"/>
      <c r="G48" s="15"/>
      <c r="H48" s="15"/>
      <c r="I48" s="15"/>
      <c r="J48" s="15"/>
      <c r="K48" s="15"/>
      <c r="L48" s="15">
        <v>0</v>
      </c>
      <c r="M48" s="15"/>
      <c r="N48" s="15"/>
      <c r="O48" s="15"/>
      <c r="P48" s="15">
        <v>0</v>
      </c>
      <c r="Q48" s="15">
        <v>0</v>
      </c>
      <c r="R48" s="15">
        <v>0</v>
      </c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>
        <v>0</v>
      </c>
    </row>
    <row r="49" spans="1:33" x14ac:dyDescent="0.25">
      <c r="A49" s="5">
        <v>38</v>
      </c>
      <c r="B49" s="5" t="s">
        <v>46</v>
      </c>
      <c r="C49" s="15"/>
      <c r="D49" s="15"/>
      <c r="E49" s="15">
        <v>0</v>
      </c>
      <c r="F49" s="15"/>
      <c r="G49" s="15"/>
      <c r="H49" s="15"/>
      <c r="I49" s="15"/>
      <c r="J49" s="15"/>
      <c r="K49" s="15"/>
      <c r="L49" s="15">
        <v>0</v>
      </c>
      <c r="M49" s="15"/>
      <c r="N49" s="15"/>
      <c r="O49" s="15"/>
      <c r="P49" s="15">
        <v>0</v>
      </c>
      <c r="Q49" s="15">
        <v>0</v>
      </c>
      <c r="R49" s="15">
        <v>0</v>
      </c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>
        <v>0</v>
      </c>
    </row>
    <row r="50" spans="1:33" x14ac:dyDescent="0.25">
      <c r="A50" s="5">
        <v>39</v>
      </c>
      <c r="B50" s="5" t="s">
        <v>47</v>
      </c>
      <c r="C50" s="15"/>
      <c r="D50" s="15"/>
      <c r="E50" s="15">
        <v>0</v>
      </c>
      <c r="F50" s="15"/>
      <c r="G50" s="15"/>
      <c r="H50" s="15"/>
      <c r="I50" s="15"/>
      <c r="J50" s="15"/>
      <c r="K50" s="15"/>
      <c r="L50" s="15">
        <v>0</v>
      </c>
      <c r="M50" s="15"/>
      <c r="N50" s="15"/>
      <c r="O50" s="15"/>
      <c r="P50" s="15">
        <v>0</v>
      </c>
      <c r="Q50" s="15">
        <v>0</v>
      </c>
      <c r="R50" s="15">
        <v>0</v>
      </c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>
        <v>0</v>
      </c>
    </row>
    <row r="51" spans="1:33" x14ac:dyDescent="0.25">
      <c r="A51" s="5">
        <v>40</v>
      </c>
      <c r="B51" s="5" t="s">
        <v>48</v>
      </c>
      <c r="C51" s="15"/>
      <c r="D51" s="15"/>
      <c r="E51" s="15">
        <v>0</v>
      </c>
      <c r="F51" s="15"/>
      <c r="G51" s="15"/>
      <c r="H51" s="15"/>
      <c r="I51" s="15"/>
      <c r="J51" s="15"/>
      <c r="K51" s="15"/>
      <c r="L51" s="15">
        <v>0</v>
      </c>
      <c r="M51" s="15"/>
      <c r="N51" s="15"/>
      <c r="O51" s="15"/>
      <c r="P51" s="15">
        <v>0</v>
      </c>
      <c r="Q51" s="15">
        <v>0</v>
      </c>
      <c r="R51" s="15">
        <v>0</v>
      </c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>
        <v>0</v>
      </c>
    </row>
    <row r="52" spans="1:33" x14ac:dyDescent="0.25">
      <c r="A52" s="5">
        <v>41</v>
      </c>
      <c r="B52" s="5" t="s">
        <v>49</v>
      </c>
      <c r="C52" s="15"/>
      <c r="D52" s="15"/>
      <c r="E52" s="15">
        <v>0</v>
      </c>
      <c r="F52" s="15"/>
      <c r="G52" s="15"/>
      <c r="H52" s="15"/>
      <c r="I52" s="15"/>
      <c r="J52" s="15"/>
      <c r="K52" s="15"/>
      <c r="L52" s="15">
        <v>0</v>
      </c>
      <c r="M52" s="15"/>
      <c r="N52" s="15"/>
      <c r="O52" s="15"/>
      <c r="P52" s="15">
        <v>0</v>
      </c>
      <c r="Q52" s="15">
        <v>0</v>
      </c>
      <c r="R52" s="15">
        <v>0</v>
      </c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>
        <v>0</v>
      </c>
    </row>
    <row r="53" spans="1:33" x14ac:dyDescent="0.25">
      <c r="A53" s="5">
        <v>42</v>
      </c>
      <c r="B53" s="5" t="s">
        <v>50</v>
      </c>
      <c r="C53" s="15"/>
      <c r="D53" s="15"/>
      <c r="E53" s="15">
        <v>0</v>
      </c>
      <c r="F53" s="15"/>
      <c r="G53" s="15"/>
      <c r="H53" s="15"/>
      <c r="I53" s="15"/>
      <c r="J53" s="15"/>
      <c r="K53" s="15"/>
      <c r="L53" s="15">
        <v>0</v>
      </c>
      <c r="M53" s="15"/>
      <c r="N53" s="15"/>
      <c r="O53" s="15"/>
      <c r="P53" s="15">
        <v>0</v>
      </c>
      <c r="Q53" s="15">
        <v>0</v>
      </c>
      <c r="R53" s="15">
        <v>0</v>
      </c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>
        <v>0</v>
      </c>
    </row>
    <row r="54" spans="1:33" x14ac:dyDescent="0.25">
      <c r="A54" s="5">
        <v>43</v>
      </c>
      <c r="B54" s="5" t="s">
        <v>51</v>
      </c>
      <c r="C54" s="15"/>
      <c r="D54" s="15"/>
      <c r="E54" s="15">
        <v>0</v>
      </c>
      <c r="F54" s="15"/>
      <c r="G54" s="15"/>
      <c r="H54" s="15"/>
      <c r="I54" s="15"/>
      <c r="J54" s="15"/>
      <c r="K54" s="15"/>
      <c r="L54" s="15">
        <v>0</v>
      </c>
      <c r="M54" s="15"/>
      <c r="N54" s="15"/>
      <c r="O54" s="15"/>
      <c r="P54" s="15">
        <v>0</v>
      </c>
      <c r="Q54" s="15">
        <v>0</v>
      </c>
      <c r="R54" s="15">
        <v>0</v>
      </c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>
        <v>0</v>
      </c>
    </row>
    <row r="55" spans="1:33" x14ac:dyDescent="0.25">
      <c r="A55" s="5">
        <v>44</v>
      </c>
      <c r="B55" s="5" t="s">
        <v>52</v>
      </c>
      <c r="C55" s="15"/>
      <c r="D55" s="15"/>
      <c r="E55" s="15">
        <v>0</v>
      </c>
      <c r="F55" s="15"/>
      <c r="G55" s="15"/>
      <c r="H55" s="15"/>
      <c r="I55" s="15"/>
      <c r="J55" s="15"/>
      <c r="K55" s="15"/>
      <c r="L55" s="15">
        <v>0</v>
      </c>
      <c r="M55" s="15"/>
      <c r="N55" s="15"/>
      <c r="O55" s="15"/>
      <c r="P55" s="15">
        <v>0</v>
      </c>
      <c r="Q55" s="15">
        <v>0</v>
      </c>
      <c r="R55" s="15">
        <v>0</v>
      </c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>
        <v>0</v>
      </c>
    </row>
    <row r="56" spans="1:33" x14ac:dyDescent="0.25">
      <c r="A56" s="5">
        <v>45</v>
      </c>
      <c r="B56" s="5" t="s">
        <v>53</v>
      </c>
      <c r="C56" s="15"/>
      <c r="D56" s="15"/>
      <c r="E56" s="15">
        <v>0</v>
      </c>
      <c r="F56" s="15"/>
      <c r="G56" s="15"/>
      <c r="H56" s="15"/>
      <c r="I56" s="15"/>
      <c r="J56" s="15"/>
      <c r="K56" s="15"/>
      <c r="L56" s="15">
        <v>0</v>
      </c>
      <c r="M56" s="15"/>
      <c r="N56" s="15"/>
      <c r="O56" s="15"/>
      <c r="P56" s="15">
        <v>0</v>
      </c>
      <c r="Q56" s="15">
        <v>0</v>
      </c>
      <c r="R56" s="15">
        <v>0</v>
      </c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>
        <v>0</v>
      </c>
    </row>
    <row r="57" spans="1:33" x14ac:dyDescent="0.25">
      <c r="A57" s="5">
        <v>46</v>
      </c>
      <c r="B57" s="5" t="s">
        <v>54</v>
      </c>
      <c r="C57" s="15"/>
      <c r="D57" s="15"/>
      <c r="E57" s="15">
        <v>0</v>
      </c>
      <c r="F57" s="15"/>
      <c r="G57" s="15"/>
      <c r="H57" s="15"/>
      <c r="I57" s="15"/>
      <c r="J57" s="15"/>
      <c r="K57" s="15"/>
      <c r="L57" s="15">
        <v>0</v>
      </c>
      <c r="M57" s="15"/>
      <c r="N57" s="15"/>
      <c r="O57" s="15"/>
      <c r="P57" s="15">
        <v>0</v>
      </c>
      <c r="Q57" s="15">
        <v>0</v>
      </c>
      <c r="R57" s="15">
        <v>0</v>
      </c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>
        <v>0</v>
      </c>
    </row>
    <row r="58" spans="1:33" x14ac:dyDescent="0.25">
      <c r="A58" s="5">
        <v>47</v>
      </c>
      <c r="B58" s="5" t="s">
        <v>55</v>
      </c>
      <c r="C58" s="15"/>
      <c r="D58" s="15"/>
      <c r="E58" s="15">
        <v>0</v>
      </c>
      <c r="F58" s="15"/>
      <c r="G58" s="15"/>
      <c r="H58" s="15"/>
      <c r="I58" s="15"/>
      <c r="J58" s="15"/>
      <c r="K58" s="15"/>
      <c r="L58" s="15">
        <v>0</v>
      </c>
      <c r="M58" s="15"/>
      <c r="N58" s="15"/>
      <c r="O58" s="15"/>
      <c r="P58" s="15">
        <v>0</v>
      </c>
      <c r="Q58" s="15">
        <v>0</v>
      </c>
      <c r="R58" s="15">
        <v>0</v>
      </c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>
        <v>0</v>
      </c>
    </row>
    <row r="59" spans="1:33" x14ac:dyDescent="0.25">
      <c r="A59" s="5">
        <v>48</v>
      </c>
      <c r="B59" s="5" t="s">
        <v>56</v>
      </c>
      <c r="C59" s="15"/>
      <c r="D59" s="15"/>
      <c r="E59" s="15">
        <v>0</v>
      </c>
      <c r="F59" s="15"/>
      <c r="G59" s="15"/>
      <c r="H59" s="15"/>
      <c r="I59" s="15"/>
      <c r="J59" s="15"/>
      <c r="K59" s="15"/>
      <c r="L59" s="15">
        <v>0</v>
      </c>
      <c r="M59" s="15"/>
      <c r="N59" s="15"/>
      <c r="O59" s="15"/>
      <c r="P59" s="15">
        <v>0</v>
      </c>
      <c r="Q59" s="15">
        <v>0</v>
      </c>
      <c r="R59" s="15">
        <v>0</v>
      </c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>
        <v>0</v>
      </c>
    </row>
    <row r="60" spans="1:33" x14ac:dyDescent="0.25">
      <c r="A60" s="5">
        <v>49</v>
      </c>
      <c r="B60" s="5" t="s">
        <v>57</v>
      </c>
      <c r="C60" s="15"/>
      <c r="D60" s="15"/>
      <c r="E60" s="15">
        <v>0</v>
      </c>
      <c r="F60" s="15"/>
      <c r="G60" s="15"/>
      <c r="H60" s="15"/>
      <c r="I60" s="15"/>
      <c r="J60" s="15"/>
      <c r="K60" s="15"/>
      <c r="L60" s="15">
        <v>0</v>
      </c>
      <c r="M60" s="15"/>
      <c r="N60" s="15"/>
      <c r="O60" s="15"/>
      <c r="P60" s="15">
        <v>0</v>
      </c>
      <c r="Q60" s="15">
        <v>0</v>
      </c>
      <c r="R60" s="15">
        <v>0</v>
      </c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>
        <v>0</v>
      </c>
    </row>
    <row r="61" spans="1:33" x14ac:dyDescent="0.25">
      <c r="A61" s="5">
        <v>50</v>
      </c>
      <c r="B61" s="5" t="s">
        <v>58</v>
      </c>
      <c r="C61" s="15"/>
      <c r="D61" s="15"/>
      <c r="E61" s="15">
        <v>0</v>
      </c>
      <c r="F61" s="15"/>
      <c r="G61" s="15"/>
      <c r="H61" s="15"/>
      <c r="I61" s="15"/>
      <c r="J61" s="15"/>
      <c r="K61" s="15"/>
      <c r="L61" s="15">
        <v>0</v>
      </c>
      <c r="M61" s="15"/>
      <c r="N61" s="15"/>
      <c r="O61" s="15"/>
      <c r="P61" s="15">
        <v>0</v>
      </c>
      <c r="Q61" s="15">
        <v>0</v>
      </c>
      <c r="R61" s="15">
        <v>0</v>
      </c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>
        <v>0</v>
      </c>
    </row>
    <row r="62" spans="1:33" x14ac:dyDescent="0.25">
      <c r="A62" s="5">
        <v>51</v>
      </c>
      <c r="B62" s="5" t="s">
        <v>59</v>
      </c>
      <c r="C62" s="15"/>
      <c r="D62" s="15"/>
      <c r="E62" s="15">
        <v>0</v>
      </c>
      <c r="F62" s="15"/>
      <c r="G62" s="15"/>
      <c r="H62" s="15"/>
      <c r="I62" s="15"/>
      <c r="J62" s="15"/>
      <c r="K62" s="15"/>
      <c r="L62" s="15">
        <v>0</v>
      </c>
      <c r="M62" s="15"/>
      <c r="N62" s="15"/>
      <c r="O62" s="15"/>
      <c r="P62" s="15">
        <v>0</v>
      </c>
      <c r="Q62" s="15">
        <v>0</v>
      </c>
      <c r="R62" s="15">
        <v>0</v>
      </c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>
        <v>0</v>
      </c>
    </row>
    <row r="63" spans="1:33" x14ac:dyDescent="0.25">
      <c r="A63" s="5">
        <v>52</v>
      </c>
      <c r="B63" s="5" t="s">
        <v>60</v>
      </c>
      <c r="C63" s="15"/>
      <c r="D63" s="15"/>
      <c r="E63" s="15">
        <v>0</v>
      </c>
      <c r="F63" s="15"/>
      <c r="G63" s="15"/>
      <c r="H63" s="15"/>
      <c r="I63" s="15"/>
      <c r="J63" s="15"/>
      <c r="K63" s="15"/>
      <c r="L63" s="15">
        <v>0</v>
      </c>
      <c r="M63" s="15"/>
      <c r="N63" s="15"/>
      <c r="O63" s="15"/>
      <c r="P63" s="15">
        <v>0</v>
      </c>
      <c r="Q63" s="15">
        <v>0</v>
      </c>
      <c r="R63" s="15">
        <v>0</v>
      </c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>
        <v>0</v>
      </c>
    </row>
    <row r="64" spans="1:33" x14ac:dyDescent="0.25">
      <c r="A64" s="5">
        <v>53</v>
      </c>
      <c r="B64" s="5" t="s">
        <v>61</v>
      </c>
      <c r="C64" s="15"/>
      <c r="D64" s="15"/>
      <c r="E64" s="15">
        <v>0</v>
      </c>
      <c r="F64" s="15"/>
      <c r="G64" s="15"/>
      <c r="H64" s="15"/>
      <c r="I64" s="15"/>
      <c r="J64" s="15"/>
      <c r="K64" s="15"/>
      <c r="L64" s="15">
        <v>0</v>
      </c>
      <c r="M64" s="15"/>
      <c r="N64" s="15"/>
      <c r="O64" s="15"/>
      <c r="P64" s="15">
        <v>0</v>
      </c>
      <c r="Q64" s="15">
        <v>0</v>
      </c>
      <c r="R64" s="15">
        <v>0</v>
      </c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>
        <v>0</v>
      </c>
    </row>
    <row r="65" spans="1:33" x14ac:dyDescent="0.25">
      <c r="A65" s="5">
        <v>54</v>
      </c>
      <c r="B65" s="5" t="s">
        <v>62</v>
      </c>
      <c r="C65" s="15"/>
      <c r="D65" s="15"/>
      <c r="E65" s="15">
        <v>0</v>
      </c>
      <c r="F65" s="15"/>
      <c r="G65" s="15"/>
      <c r="H65" s="15"/>
      <c r="I65" s="15"/>
      <c r="J65" s="15"/>
      <c r="K65" s="15"/>
      <c r="L65" s="15">
        <v>0</v>
      </c>
      <c r="M65" s="15"/>
      <c r="N65" s="15"/>
      <c r="O65" s="15"/>
      <c r="P65" s="15">
        <v>0</v>
      </c>
      <c r="Q65" s="15">
        <v>0</v>
      </c>
      <c r="R65" s="15">
        <v>0</v>
      </c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>
        <v>0</v>
      </c>
    </row>
    <row r="66" spans="1:33" x14ac:dyDescent="0.25">
      <c r="A66" s="5">
        <v>55</v>
      </c>
      <c r="B66" s="5" t="s">
        <v>63</v>
      </c>
      <c r="C66" s="15"/>
      <c r="D66" s="15"/>
      <c r="E66" s="15">
        <v>0</v>
      </c>
      <c r="F66" s="15"/>
      <c r="G66" s="15"/>
      <c r="H66" s="15"/>
      <c r="I66" s="15"/>
      <c r="J66" s="15"/>
      <c r="K66" s="15"/>
      <c r="L66" s="15">
        <v>0</v>
      </c>
      <c r="M66" s="15"/>
      <c r="N66" s="15"/>
      <c r="O66" s="15"/>
      <c r="P66" s="15">
        <v>0</v>
      </c>
      <c r="Q66" s="15">
        <v>0</v>
      </c>
      <c r="R66" s="15">
        <v>0</v>
      </c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>
        <v>0</v>
      </c>
    </row>
    <row r="67" spans="1:33" x14ac:dyDescent="0.25">
      <c r="A67" s="5">
        <v>56</v>
      </c>
      <c r="B67" s="5" t="s">
        <v>64</v>
      </c>
      <c r="C67" s="15"/>
      <c r="D67" s="15"/>
      <c r="E67" s="15">
        <v>0</v>
      </c>
      <c r="F67" s="15"/>
      <c r="G67" s="15"/>
      <c r="H67" s="15"/>
      <c r="I67" s="15"/>
      <c r="J67" s="15"/>
      <c r="K67" s="15"/>
      <c r="L67" s="15">
        <v>0</v>
      </c>
      <c r="M67" s="15"/>
      <c r="N67" s="15"/>
      <c r="O67" s="15"/>
      <c r="P67" s="15">
        <v>0</v>
      </c>
      <c r="Q67" s="15">
        <v>0</v>
      </c>
      <c r="R67" s="15">
        <v>0</v>
      </c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>
        <v>0</v>
      </c>
    </row>
    <row r="68" spans="1:33" x14ac:dyDescent="0.25">
      <c r="A68" s="5">
        <v>57</v>
      </c>
      <c r="B68" s="5" t="s">
        <v>65</v>
      </c>
      <c r="C68" s="15"/>
      <c r="D68" s="15"/>
      <c r="E68" s="15">
        <v>0</v>
      </c>
      <c r="F68" s="15"/>
      <c r="G68" s="15"/>
      <c r="H68" s="15"/>
      <c r="I68" s="15"/>
      <c r="J68" s="15"/>
      <c r="K68" s="15"/>
      <c r="L68" s="15">
        <v>0</v>
      </c>
      <c r="M68" s="15"/>
      <c r="N68" s="15"/>
      <c r="O68" s="15"/>
      <c r="P68" s="15">
        <v>0</v>
      </c>
      <c r="Q68" s="15">
        <v>0</v>
      </c>
      <c r="R68" s="15">
        <v>0</v>
      </c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>
        <v>0</v>
      </c>
    </row>
    <row r="69" spans="1:33" x14ac:dyDescent="0.25">
      <c r="A69" s="5">
        <v>58</v>
      </c>
      <c r="B69" s="5" t="s">
        <v>66</v>
      </c>
      <c r="C69" s="15"/>
      <c r="D69" s="15"/>
      <c r="E69" s="15">
        <v>0</v>
      </c>
      <c r="F69" s="15"/>
      <c r="G69" s="15"/>
      <c r="H69" s="15"/>
      <c r="I69" s="15"/>
      <c r="J69" s="15"/>
      <c r="K69" s="15"/>
      <c r="L69" s="15">
        <v>0</v>
      </c>
      <c r="M69" s="15"/>
      <c r="N69" s="15"/>
      <c r="O69" s="15"/>
      <c r="P69" s="15">
        <v>0</v>
      </c>
      <c r="Q69" s="15">
        <v>0</v>
      </c>
      <c r="R69" s="15">
        <v>0</v>
      </c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>
        <v>0</v>
      </c>
    </row>
    <row r="70" spans="1:33" x14ac:dyDescent="0.25">
      <c r="A70" s="5">
        <v>59</v>
      </c>
      <c r="B70" s="5" t="s">
        <v>67</v>
      </c>
      <c r="C70" s="15"/>
      <c r="D70" s="15"/>
      <c r="E70" s="15">
        <v>0</v>
      </c>
      <c r="F70" s="15"/>
      <c r="G70" s="15"/>
      <c r="H70" s="15"/>
      <c r="I70" s="15"/>
      <c r="J70" s="15"/>
      <c r="K70" s="15"/>
      <c r="L70" s="15">
        <v>0</v>
      </c>
      <c r="M70" s="15"/>
      <c r="N70" s="15"/>
      <c r="O70" s="15"/>
      <c r="P70" s="15">
        <v>0</v>
      </c>
      <c r="Q70" s="15">
        <v>0</v>
      </c>
      <c r="R70" s="15">
        <v>0</v>
      </c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>
        <v>0</v>
      </c>
    </row>
    <row r="71" spans="1:33" x14ac:dyDescent="0.25">
      <c r="A71" s="5">
        <v>60</v>
      </c>
      <c r="B71" s="5" t="s">
        <v>68</v>
      </c>
      <c r="C71" s="15"/>
      <c r="D71" s="15"/>
      <c r="E71" s="15">
        <v>0</v>
      </c>
      <c r="F71" s="15"/>
      <c r="G71" s="15"/>
      <c r="H71" s="15"/>
      <c r="I71" s="15"/>
      <c r="J71" s="15"/>
      <c r="K71" s="15"/>
      <c r="L71" s="15">
        <v>0</v>
      </c>
      <c r="M71" s="15"/>
      <c r="N71" s="15"/>
      <c r="O71" s="15"/>
      <c r="P71" s="15">
        <v>0</v>
      </c>
      <c r="Q71" s="15">
        <v>0</v>
      </c>
      <c r="R71" s="15">
        <v>0</v>
      </c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>
        <v>0</v>
      </c>
    </row>
    <row r="72" spans="1:33" x14ac:dyDescent="0.25">
      <c r="A72" s="5">
        <v>61</v>
      </c>
      <c r="B72" s="5" t="s">
        <v>69</v>
      </c>
      <c r="C72" s="15"/>
      <c r="D72" s="15"/>
      <c r="E72" s="15">
        <v>0</v>
      </c>
      <c r="F72" s="15"/>
      <c r="G72" s="15"/>
      <c r="H72" s="15"/>
      <c r="I72" s="15"/>
      <c r="J72" s="15"/>
      <c r="K72" s="15"/>
      <c r="L72" s="15">
        <v>0</v>
      </c>
      <c r="M72" s="15"/>
      <c r="N72" s="15"/>
      <c r="O72" s="15"/>
      <c r="P72" s="15">
        <v>0</v>
      </c>
      <c r="Q72" s="15">
        <v>0</v>
      </c>
      <c r="R72" s="15">
        <v>0</v>
      </c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>
        <v>0</v>
      </c>
    </row>
    <row r="73" spans="1:33" x14ac:dyDescent="0.25">
      <c r="A73" s="5">
        <v>62</v>
      </c>
      <c r="B73" s="5" t="s">
        <v>70</v>
      </c>
      <c r="C73" s="15"/>
      <c r="D73" s="15"/>
      <c r="E73" s="15">
        <v>0</v>
      </c>
      <c r="F73" s="15"/>
      <c r="G73" s="15"/>
      <c r="H73" s="15"/>
      <c r="I73" s="15"/>
      <c r="J73" s="15"/>
      <c r="K73" s="15"/>
      <c r="L73" s="15">
        <v>0</v>
      </c>
      <c r="M73" s="15"/>
      <c r="N73" s="15"/>
      <c r="O73" s="15"/>
      <c r="P73" s="15">
        <v>0</v>
      </c>
      <c r="Q73" s="15">
        <v>0</v>
      </c>
      <c r="R73" s="15">
        <v>0</v>
      </c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>
        <v>0</v>
      </c>
    </row>
    <row r="74" spans="1:33" x14ac:dyDescent="0.25">
      <c r="A74" s="5">
        <v>63</v>
      </c>
      <c r="B74" s="5" t="s">
        <v>71</v>
      </c>
      <c r="C74" s="15"/>
      <c r="D74" s="15"/>
      <c r="E74" s="15">
        <v>0</v>
      </c>
      <c r="F74" s="15"/>
      <c r="G74" s="15"/>
      <c r="H74" s="15"/>
      <c r="I74" s="15"/>
      <c r="J74" s="15"/>
      <c r="K74" s="15"/>
      <c r="L74" s="15">
        <v>0</v>
      </c>
      <c r="M74" s="15"/>
      <c r="N74" s="15"/>
      <c r="O74" s="15"/>
      <c r="P74" s="15">
        <v>0</v>
      </c>
      <c r="Q74" s="15">
        <v>0</v>
      </c>
      <c r="R74" s="15">
        <v>0</v>
      </c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>
        <v>0</v>
      </c>
    </row>
    <row r="75" spans="1:33" x14ac:dyDescent="0.25">
      <c r="A75" s="5">
        <v>64</v>
      </c>
      <c r="B75" s="5" t="s">
        <v>72</v>
      </c>
      <c r="C75" s="15"/>
      <c r="D75" s="15"/>
      <c r="E75" s="15">
        <v>0</v>
      </c>
      <c r="F75" s="15"/>
      <c r="G75" s="15"/>
      <c r="H75" s="15"/>
      <c r="I75" s="15"/>
      <c r="J75" s="15"/>
      <c r="K75" s="15"/>
      <c r="L75" s="15">
        <v>0</v>
      </c>
      <c r="M75" s="15"/>
      <c r="N75" s="15"/>
      <c r="O75" s="15"/>
      <c r="P75" s="15">
        <v>0</v>
      </c>
      <c r="Q75" s="15">
        <v>0</v>
      </c>
      <c r="R75" s="15">
        <v>0</v>
      </c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>
        <v>0</v>
      </c>
    </row>
    <row r="76" spans="1:33" x14ac:dyDescent="0.25">
      <c r="A76" s="5">
        <v>65</v>
      </c>
      <c r="B76" s="5" t="s">
        <v>73</v>
      </c>
      <c r="C76" s="15"/>
      <c r="D76" s="15"/>
      <c r="E76" s="15">
        <v>0</v>
      </c>
      <c r="F76" s="15"/>
      <c r="G76" s="15"/>
      <c r="H76" s="15"/>
      <c r="I76" s="15"/>
      <c r="J76" s="15"/>
      <c r="K76" s="15"/>
      <c r="L76" s="15">
        <v>0</v>
      </c>
      <c r="M76" s="15"/>
      <c r="N76" s="15"/>
      <c r="O76" s="15"/>
      <c r="P76" s="15">
        <v>0</v>
      </c>
      <c r="Q76" s="15">
        <v>0</v>
      </c>
      <c r="R76" s="15">
        <v>0</v>
      </c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>
        <v>0</v>
      </c>
    </row>
    <row r="77" spans="1:33" x14ac:dyDescent="0.25">
      <c r="A77" s="5">
        <v>66</v>
      </c>
      <c r="B77" s="5" t="s">
        <v>74</v>
      </c>
      <c r="C77" s="15"/>
      <c r="D77" s="15"/>
      <c r="E77" s="15">
        <v>0</v>
      </c>
      <c r="F77" s="15"/>
      <c r="G77" s="15"/>
      <c r="H77" s="15"/>
      <c r="I77" s="15"/>
      <c r="J77" s="15"/>
      <c r="K77" s="15"/>
      <c r="L77" s="15">
        <v>0</v>
      </c>
      <c r="M77" s="15"/>
      <c r="N77" s="15"/>
      <c r="O77" s="15"/>
      <c r="P77" s="15">
        <v>0</v>
      </c>
      <c r="Q77" s="15">
        <v>0</v>
      </c>
      <c r="R77" s="15">
        <v>0</v>
      </c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>
        <v>0</v>
      </c>
    </row>
    <row r="78" spans="1:33" x14ac:dyDescent="0.25">
      <c r="A78" s="5">
        <v>67</v>
      </c>
      <c r="B78" s="5" t="s">
        <v>75</v>
      </c>
      <c r="C78" s="15"/>
      <c r="D78" s="15"/>
      <c r="E78" s="15">
        <v>0</v>
      </c>
      <c r="F78" s="15"/>
      <c r="G78" s="15"/>
      <c r="H78" s="15"/>
      <c r="I78" s="15"/>
      <c r="J78" s="15"/>
      <c r="K78" s="15"/>
      <c r="L78" s="15">
        <v>0</v>
      </c>
      <c r="M78" s="15"/>
      <c r="N78" s="15"/>
      <c r="O78" s="15"/>
      <c r="P78" s="15">
        <v>0</v>
      </c>
      <c r="Q78" s="15">
        <v>0</v>
      </c>
      <c r="R78" s="15">
        <v>0</v>
      </c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>
        <v>0</v>
      </c>
    </row>
    <row r="79" spans="1:33" x14ac:dyDescent="0.25">
      <c r="A79" s="5">
        <v>68</v>
      </c>
      <c r="B79" s="5" t="s">
        <v>76</v>
      </c>
      <c r="C79" s="15"/>
      <c r="D79" s="15"/>
      <c r="E79" s="15">
        <v>0</v>
      </c>
      <c r="F79" s="15"/>
      <c r="G79" s="15"/>
      <c r="H79" s="15"/>
      <c r="I79" s="15"/>
      <c r="J79" s="15"/>
      <c r="K79" s="15"/>
      <c r="L79" s="15">
        <v>0</v>
      </c>
      <c r="M79" s="15"/>
      <c r="N79" s="15"/>
      <c r="O79" s="15"/>
      <c r="P79" s="15">
        <v>0</v>
      </c>
      <c r="Q79" s="15">
        <v>0</v>
      </c>
      <c r="R79" s="15">
        <v>0</v>
      </c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>
        <v>0</v>
      </c>
    </row>
    <row r="80" spans="1:33" x14ac:dyDescent="0.25">
      <c r="A80" s="5">
        <v>69</v>
      </c>
      <c r="B80" s="5" t="s">
        <v>77</v>
      </c>
      <c r="C80" s="15"/>
      <c r="D80" s="15"/>
      <c r="E80" s="15">
        <v>0</v>
      </c>
      <c r="F80" s="15"/>
      <c r="G80" s="15"/>
      <c r="H80" s="15"/>
      <c r="I80" s="15"/>
      <c r="J80" s="15"/>
      <c r="K80" s="15"/>
      <c r="L80" s="15">
        <v>0</v>
      </c>
      <c r="M80" s="15"/>
      <c r="N80" s="15"/>
      <c r="O80" s="15"/>
      <c r="P80" s="15">
        <v>0</v>
      </c>
      <c r="Q80" s="15">
        <v>0</v>
      </c>
      <c r="R80" s="15">
        <v>0</v>
      </c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>
        <v>-20</v>
      </c>
    </row>
    <row r="81" spans="1:33" x14ac:dyDescent="0.25">
      <c r="A81" s="5">
        <v>70</v>
      </c>
      <c r="B81" s="5" t="s">
        <v>78</v>
      </c>
      <c r="C81" s="15"/>
      <c r="D81" s="15"/>
      <c r="E81" s="15">
        <v>0</v>
      </c>
      <c r="F81" s="15"/>
      <c r="G81" s="15"/>
      <c r="H81" s="15"/>
      <c r="I81" s="15"/>
      <c r="J81" s="15"/>
      <c r="K81" s="15"/>
      <c r="L81" s="15">
        <v>0</v>
      </c>
      <c r="M81" s="15"/>
      <c r="N81" s="15"/>
      <c r="O81" s="15"/>
      <c r="P81" s="15">
        <v>0</v>
      </c>
      <c r="Q81" s="15">
        <v>0</v>
      </c>
      <c r="R81" s="15">
        <v>0</v>
      </c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>
        <v>-20</v>
      </c>
    </row>
    <row r="82" spans="1:33" x14ac:dyDescent="0.25">
      <c r="A82" s="5">
        <v>71</v>
      </c>
      <c r="B82" s="5" t="s">
        <v>79</v>
      </c>
      <c r="C82" s="15"/>
      <c r="D82" s="15"/>
      <c r="E82" s="15">
        <v>0</v>
      </c>
      <c r="F82" s="15"/>
      <c r="G82" s="15"/>
      <c r="H82" s="15"/>
      <c r="I82" s="15"/>
      <c r="J82" s="15"/>
      <c r="K82" s="15"/>
      <c r="L82" s="15">
        <v>0</v>
      </c>
      <c r="M82" s="15"/>
      <c r="N82" s="15"/>
      <c r="O82" s="15"/>
      <c r="P82" s="15">
        <v>0</v>
      </c>
      <c r="Q82" s="15">
        <v>-20</v>
      </c>
      <c r="R82" s="15">
        <v>0</v>
      </c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>
        <v>-20</v>
      </c>
    </row>
    <row r="83" spans="1:33" x14ac:dyDescent="0.25">
      <c r="A83" s="5">
        <v>72</v>
      </c>
      <c r="B83" s="5" t="s">
        <v>80</v>
      </c>
      <c r="C83" s="15"/>
      <c r="D83" s="15"/>
      <c r="E83" s="15">
        <v>0</v>
      </c>
      <c r="F83" s="15"/>
      <c r="G83" s="15"/>
      <c r="H83" s="15"/>
      <c r="I83" s="15"/>
      <c r="J83" s="15"/>
      <c r="K83" s="15"/>
      <c r="L83" s="15">
        <v>0</v>
      </c>
      <c r="M83" s="15"/>
      <c r="N83" s="15"/>
      <c r="O83" s="15"/>
      <c r="P83" s="15">
        <v>0</v>
      </c>
      <c r="Q83" s="15">
        <v>-20</v>
      </c>
      <c r="R83" s="15">
        <v>-20</v>
      </c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>
        <v>-20</v>
      </c>
    </row>
    <row r="84" spans="1:33" x14ac:dyDescent="0.25">
      <c r="A84" s="5">
        <v>73</v>
      </c>
      <c r="B84" s="5" t="s">
        <v>81</v>
      </c>
      <c r="C84" s="15"/>
      <c r="D84" s="15"/>
      <c r="E84" s="15">
        <v>0</v>
      </c>
      <c r="F84" s="15"/>
      <c r="G84" s="15"/>
      <c r="H84" s="15"/>
      <c r="I84" s="15"/>
      <c r="J84" s="15"/>
      <c r="K84" s="15"/>
      <c r="L84" s="15">
        <v>-20</v>
      </c>
      <c r="M84" s="15"/>
      <c r="N84" s="15"/>
      <c r="O84" s="15"/>
      <c r="P84" s="15">
        <v>-20</v>
      </c>
      <c r="Q84" s="15">
        <v>-20</v>
      </c>
      <c r="R84" s="15">
        <v>-20</v>
      </c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>
        <v>-20</v>
      </c>
    </row>
    <row r="85" spans="1:33" x14ac:dyDescent="0.25">
      <c r="A85" s="5">
        <v>74</v>
      </c>
      <c r="B85" s="5" t="s">
        <v>82</v>
      </c>
      <c r="C85" s="15"/>
      <c r="D85" s="15"/>
      <c r="E85" s="15">
        <v>0</v>
      </c>
      <c r="F85" s="15"/>
      <c r="G85" s="15"/>
      <c r="H85" s="15"/>
      <c r="I85" s="15"/>
      <c r="J85" s="15"/>
      <c r="K85" s="15"/>
      <c r="L85" s="15">
        <v>-20</v>
      </c>
      <c r="M85" s="15"/>
      <c r="N85" s="15"/>
      <c r="O85" s="15"/>
      <c r="P85" s="15">
        <v>-20</v>
      </c>
      <c r="Q85" s="15">
        <v>-20</v>
      </c>
      <c r="R85" s="15">
        <v>-20</v>
      </c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>
        <v>-20</v>
      </c>
    </row>
    <row r="86" spans="1:33" x14ac:dyDescent="0.25">
      <c r="A86" s="5">
        <v>75</v>
      </c>
      <c r="B86" s="5" t="s">
        <v>83</v>
      </c>
      <c r="C86" s="15"/>
      <c r="D86" s="15"/>
      <c r="E86" s="15">
        <v>-20</v>
      </c>
      <c r="F86" s="15"/>
      <c r="G86" s="15"/>
      <c r="H86" s="15"/>
      <c r="I86" s="15"/>
      <c r="J86" s="15"/>
      <c r="K86" s="15"/>
      <c r="L86" s="15">
        <v>-20</v>
      </c>
      <c r="M86" s="15"/>
      <c r="N86" s="15"/>
      <c r="O86" s="15"/>
      <c r="P86" s="15">
        <v>-20</v>
      </c>
      <c r="Q86" s="15">
        <v>-20</v>
      </c>
      <c r="R86" s="15">
        <v>-20</v>
      </c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>
        <v>-20</v>
      </c>
    </row>
    <row r="87" spans="1:33" x14ac:dyDescent="0.25">
      <c r="A87" s="5">
        <v>76</v>
      </c>
      <c r="B87" s="5" t="s">
        <v>84</v>
      </c>
      <c r="C87" s="15"/>
      <c r="D87" s="15"/>
      <c r="E87" s="15">
        <v>-20</v>
      </c>
      <c r="F87" s="15"/>
      <c r="G87" s="15"/>
      <c r="H87" s="15"/>
      <c r="I87" s="15"/>
      <c r="J87" s="15"/>
      <c r="K87" s="15"/>
      <c r="L87" s="15">
        <v>-20</v>
      </c>
      <c r="M87" s="15"/>
      <c r="N87" s="15"/>
      <c r="O87" s="15"/>
      <c r="P87" s="15">
        <v>-20</v>
      </c>
      <c r="Q87" s="15">
        <v>-20</v>
      </c>
      <c r="R87" s="15">
        <v>-20</v>
      </c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>
        <v>-20</v>
      </c>
    </row>
    <row r="88" spans="1:33" x14ac:dyDescent="0.25">
      <c r="A88" s="5">
        <v>77</v>
      </c>
      <c r="B88" s="5" t="s">
        <v>85</v>
      </c>
      <c r="C88" s="15"/>
      <c r="D88" s="15"/>
      <c r="E88" s="15">
        <v>-20</v>
      </c>
      <c r="F88" s="15"/>
      <c r="G88" s="15"/>
      <c r="H88" s="15"/>
      <c r="I88" s="15"/>
      <c r="J88" s="15"/>
      <c r="K88" s="15"/>
      <c r="L88" s="15">
        <v>-20</v>
      </c>
      <c r="M88" s="15"/>
      <c r="N88" s="15"/>
      <c r="O88" s="15"/>
      <c r="P88" s="15">
        <v>-20</v>
      </c>
      <c r="Q88" s="15">
        <v>-20</v>
      </c>
      <c r="R88" s="15">
        <v>-20</v>
      </c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>
        <v>-20</v>
      </c>
    </row>
    <row r="89" spans="1:33" x14ac:dyDescent="0.25">
      <c r="A89" s="5">
        <v>78</v>
      </c>
      <c r="B89" s="5" t="s">
        <v>86</v>
      </c>
      <c r="C89" s="15"/>
      <c r="D89" s="15"/>
      <c r="E89" s="15">
        <v>-20</v>
      </c>
      <c r="F89" s="15"/>
      <c r="G89" s="15"/>
      <c r="H89" s="15"/>
      <c r="I89" s="15"/>
      <c r="J89" s="15"/>
      <c r="K89" s="15"/>
      <c r="L89" s="15">
        <v>-20</v>
      </c>
      <c r="M89" s="15"/>
      <c r="N89" s="15"/>
      <c r="O89" s="15"/>
      <c r="P89" s="15">
        <v>-20</v>
      </c>
      <c r="Q89" s="15">
        <v>-20</v>
      </c>
      <c r="R89" s="15">
        <v>-20</v>
      </c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>
        <v>-20</v>
      </c>
    </row>
    <row r="90" spans="1:33" x14ac:dyDescent="0.25">
      <c r="A90" s="5">
        <v>79</v>
      </c>
      <c r="B90" s="5" t="s">
        <v>87</v>
      </c>
      <c r="C90" s="15"/>
      <c r="D90" s="15"/>
      <c r="E90" s="15">
        <v>-20</v>
      </c>
      <c r="F90" s="15"/>
      <c r="G90" s="15"/>
      <c r="H90" s="15"/>
      <c r="I90" s="15"/>
      <c r="J90" s="15"/>
      <c r="K90" s="15"/>
      <c r="L90" s="15">
        <v>-20</v>
      </c>
      <c r="M90" s="15"/>
      <c r="N90" s="15"/>
      <c r="O90" s="15"/>
      <c r="P90" s="15">
        <v>-20</v>
      </c>
      <c r="Q90" s="15">
        <v>-20</v>
      </c>
      <c r="R90" s="15">
        <v>-20</v>
      </c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>
        <v>-20</v>
      </c>
    </row>
    <row r="91" spans="1:33" x14ac:dyDescent="0.25">
      <c r="A91" s="5">
        <v>80</v>
      </c>
      <c r="B91" s="5" t="s">
        <v>88</v>
      </c>
      <c r="C91" s="15"/>
      <c r="D91" s="15"/>
      <c r="E91" s="15">
        <v>-20</v>
      </c>
      <c r="F91" s="15"/>
      <c r="G91" s="15"/>
      <c r="H91" s="15"/>
      <c r="I91" s="15"/>
      <c r="J91" s="15"/>
      <c r="K91" s="15"/>
      <c r="L91" s="15">
        <v>-20</v>
      </c>
      <c r="M91" s="15"/>
      <c r="N91" s="15"/>
      <c r="O91" s="15"/>
      <c r="P91" s="15">
        <v>-20</v>
      </c>
      <c r="Q91" s="15">
        <v>0</v>
      </c>
      <c r="R91" s="15">
        <v>-20</v>
      </c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>
        <v>-20</v>
      </c>
    </row>
    <row r="92" spans="1:33" x14ac:dyDescent="0.25">
      <c r="A92" s="5">
        <v>81</v>
      </c>
      <c r="B92" s="5" t="s">
        <v>89</v>
      </c>
      <c r="C92" s="15"/>
      <c r="D92" s="15"/>
      <c r="E92" s="15">
        <v>-20</v>
      </c>
      <c r="F92" s="15"/>
      <c r="G92" s="15"/>
      <c r="H92" s="15"/>
      <c r="I92" s="15"/>
      <c r="J92" s="15"/>
      <c r="K92" s="15"/>
      <c r="L92" s="15">
        <v>0</v>
      </c>
      <c r="M92" s="15"/>
      <c r="N92" s="15"/>
      <c r="O92" s="15"/>
      <c r="P92" s="15">
        <v>0</v>
      </c>
      <c r="Q92" s="15">
        <v>0</v>
      </c>
      <c r="R92" s="15">
        <v>0</v>
      </c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>
        <v>-20</v>
      </c>
    </row>
    <row r="93" spans="1:33" x14ac:dyDescent="0.25">
      <c r="A93" s="5">
        <v>82</v>
      </c>
      <c r="B93" s="5" t="s">
        <v>90</v>
      </c>
      <c r="C93" s="15"/>
      <c r="D93" s="15"/>
      <c r="E93" s="15">
        <v>-20</v>
      </c>
      <c r="F93" s="15"/>
      <c r="G93" s="15"/>
      <c r="H93" s="15"/>
      <c r="I93" s="15"/>
      <c r="J93" s="15"/>
      <c r="K93" s="15"/>
      <c r="L93" s="15">
        <v>0</v>
      </c>
      <c r="M93" s="15"/>
      <c r="N93" s="15"/>
      <c r="O93" s="15"/>
      <c r="P93" s="15">
        <v>0</v>
      </c>
      <c r="Q93" s="15">
        <v>0</v>
      </c>
      <c r="R93" s="15">
        <v>0</v>
      </c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>
        <v>-20</v>
      </c>
    </row>
    <row r="94" spans="1:33" x14ac:dyDescent="0.25">
      <c r="A94" s="5">
        <v>83</v>
      </c>
      <c r="B94" s="5" t="s">
        <v>91</v>
      </c>
      <c r="C94" s="15"/>
      <c r="D94" s="15"/>
      <c r="E94" s="15">
        <v>-20</v>
      </c>
      <c r="F94" s="15"/>
      <c r="G94" s="15"/>
      <c r="H94" s="15"/>
      <c r="I94" s="15"/>
      <c r="J94" s="15"/>
      <c r="K94" s="15"/>
      <c r="L94" s="15">
        <v>0</v>
      </c>
      <c r="M94" s="15"/>
      <c r="N94" s="15"/>
      <c r="O94" s="15"/>
      <c r="P94" s="15">
        <v>0</v>
      </c>
      <c r="Q94" s="15">
        <v>0</v>
      </c>
      <c r="R94" s="15">
        <v>0</v>
      </c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>
        <v>-20</v>
      </c>
    </row>
    <row r="95" spans="1:33" x14ac:dyDescent="0.25">
      <c r="A95" s="5">
        <v>84</v>
      </c>
      <c r="B95" s="5" t="s">
        <v>92</v>
      </c>
      <c r="C95" s="15"/>
      <c r="D95" s="15"/>
      <c r="E95" s="15">
        <v>-20</v>
      </c>
      <c r="F95" s="15"/>
      <c r="G95" s="15"/>
      <c r="H95" s="15"/>
      <c r="I95" s="15"/>
      <c r="J95" s="15"/>
      <c r="K95" s="15"/>
      <c r="L95" s="15">
        <v>0</v>
      </c>
      <c r="M95" s="15"/>
      <c r="N95" s="15"/>
      <c r="O95" s="15"/>
      <c r="P95" s="15">
        <v>0</v>
      </c>
      <c r="Q95" s="15">
        <v>0</v>
      </c>
      <c r="R95" s="15">
        <v>0</v>
      </c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>
        <v>-20</v>
      </c>
    </row>
    <row r="96" spans="1:33" x14ac:dyDescent="0.25">
      <c r="A96" s="5">
        <v>85</v>
      </c>
      <c r="B96" s="5" t="s">
        <v>93</v>
      </c>
      <c r="C96" s="15"/>
      <c r="D96" s="15"/>
      <c r="E96" s="15">
        <v>-20</v>
      </c>
      <c r="F96" s="15"/>
      <c r="G96" s="15"/>
      <c r="H96" s="15"/>
      <c r="I96" s="15"/>
      <c r="J96" s="15"/>
      <c r="K96" s="15"/>
      <c r="L96" s="15">
        <v>0</v>
      </c>
      <c r="M96" s="15"/>
      <c r="N96" s="15"/>
      <c r="O96" s="15"/>
      <c r="P96" s="15">
        <v>0</v>
      </c>
      <c r="Q96" s="15">
        <v>0</v>
      </c>
      <c r="R96" s="15">
        <v>0</v>
      </c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>
        <v>-20</v>
      </c>
    </row>
    <row r="97" spans="1:33" x14ac:dyDescent="0.25">
      <c r="A97" s="5">
        <v>86</v>
      </c>
      <c r="B97" s="5" t="s">
        <v>94</v>
      </c>
      <c r="C97" s="15"/>
      <c r="D97" s="15"/>
      <c r="E97" s="15">
        <v>-20</v>
      </c>
      <c r="F97" s="15"/>
      <c r="G97" s="15"/>
      <c r="H97" s="15"/>
      <c r="I97" s="15"/>
      <c r="J97" s="15"/>
      <c r="K97" s="15"/>
      <c r="L97" s="15">
        <v>0</v>
      </c>
      <c r="M97" s="15"/>
      <c r="N97" s="15"/>
      <c r="O97" s="15"/>
      <c r="P97" s="15">
        <v>0</v>
      </c>
      <c r="Q97" s="15">
        <v>0</v>
      </c>
      <c r="R97" s="15">
        <v>0</v>
      </c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>
        <v>-20</v>
      </c>
    </row>
    <row r="98" spans="1:33" x14ac:dyDescent="0.25">
      <c r="A98" s="5">
        <v>87</v>
      </c>
      <c r="B98" s="5" t="s">
        <v>95</v>
      </c>
      <c r="C98" s="15"/>
      <c r="D98" s="15"/>
      <c r="E98" s="15">
        <v>-20</v>
      </c>
      <c r="F98" s="15"/>
      <c r="G98" s="15"/>
      <c r="H98" s="15"/>
      <c r="I98" s="15"/>
      <c r="J98" s="15"/>
      <c r="K98" s="15"/>
      <c r="L98" s="15">
        <v>0</v>
      </c>
      <c r="M98" s="15"/>
      <c r="N98" s="15"/>
      <c r="O98" s="15"/>
      <c r="P98" s="15">
        <v>0</v>
      </c>
      <c r="Q98" s="15">
        <v>0</v>
      </c>
      <c r="R98" s="15">
        <v>0</v>
      </c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>
        <v>-20</v>
      </c>
    </row>
    <row r="99" spans="1:33" x14ac:dyDescent="0.25">
      <c r="A99" s="5">
        <v>88</v>
      </c>
      <c r="B99" s="5" t="s">
        <v>96</v>
      </c>
      <c r="C99" s="15"/>
      <c r="D99" s="15"/>
      <c r="E99" s="15">
        <v>-20</v>
      </c>
      <c r="F99" s="15"/>
      <c r="G99" s="15"/>
      <c r="H99" s="15"/>
      <c r="I99" s="15"/>
      <c r="J99" s="15"/>
      <c r="K99" s="15"/>
      <c r="L99" s="15">
        <v>0</v>
      </c>
      <c r="M99" s="15"/>
      <c r="N99" s="15"/>
      <c r="O99" s="15"/>
      <c r="P99" s="15">
        <v>0</v>
      </c>
      <c r="Q99" s="15">
        <v>0</v>
      </c>
      <c r="R99" s="15">
        <v>0</v>
      </c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>
        <v>-20</v>
      </c>
    </row>
    <row r="100" spans="1:33" x14ac:dyDescent="0.25">
      <c r="A100" s="5">
        <v>89</v>
      </c>
      <c r="B100" s="5" t="s">
        <v>97</v>
      </c>
      <c r="C100" s="15"/>
      <c r="D100" s="15"/>
      <c r="E100" s="15">
        <v>-20</v>
      </c>
      <c r="F100" s="15"/>
      <c r="G100" s="15"/>
      <c r="H100" s="15"/>
      <c r="I100" s="15"/>
      <c r="J100" s="15"/>
      <c r="K100" s="15"/>
      <c r="L100" s="15">
        <v>0</v>
      </c>
      <c r="M100" s="15"/>
      <c r="N100" s="15"/>
      <c r="O100" s="15"/>
      <c r="P100" s="15">
        <v>0</v>
      </c>
      <c r="Q100" s="15">
        <v>0</v>
      </c>
      <c r="R100" s="15">
        <v>0</v>
      </c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>
        <v>0</v>
      </c>
    </row>
    <row r="101" spans="1:33" x14ac:dyDescent="0.25">
      <c r="A101" s="5">
        <v>90</v>
      </c>
      <c r="B101" s="5" t="s">
        <v>98</v>
      </c>
      <c r="C101" s="15"/>
      <c r="D101" s="15"/>
      <c r="E101" s="15">
        <v>-20</v>
      </c>
      <c r="F101" s="15"/>
      <c r="G101" s="15"/>
      <c r="H101" s="15"/>
      <c r="I101" s="15"/>
      <c r="J101" s="15"/>
      <c r="K101" s="15"/>
      <c r="L101" s="15">
        <v>0</v>
      </c>
      <c r="M101" s="15"/>
      <c r="N101" s="15"/>
      <c r="O101" s="15"/>
      <c r="P101" s="15">
        <v>0</v>
      </c>
      <c r="Q101" s="15">
        <v>0</v>
      </c>
      <c r="R101" s="15">
        <v>0</v>
      </c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>
        <v>0</v>
      </c>
    </row>
    <row r="102" spans="1:33" x14ac:dyDescent="0.25">
      <c r="A102" s="5">
        <v>91</v>
      </c>
      <c r="B102" s="5" t="s">
        <v>99</v>
      </c>
      <c r="C102" s="15"/>
      <c r="D102" s="15"/>
      <c r="E102" s="15">
        <v>-20</v>
      </c>
      <c r="F102" s="15"/>
      <c r="G102" s="15"/>
      <c r="H102" s="15"/>
      <c r="I102" s="15"/>
      <c r="J102" s="15"/>
      <c r="K102" s="15"/>
      <c r="L102" s="15">
        <v>0</v>
      </c>
      <c r="M102" s="15"/>
      <c r="N102" s="15"/>
      <c r="O102" s="15"/>
      <c r="P102" s="15">
        <v>0</v>
      </c>
      <c r="Q102" s="15">
        <v>0</v>
      </c>
      <c r="R102" s="15">
        <v>0</v>
      </c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>
        <v>0</v>
      </c>
    </row>
    <row r="103" spans="1:33" x14ac:dyDescent="0.25">
      <c r="A103" s="5">
        <v>92</v>
      </c>
      <c r="B103" s="5" t="s">
        <v>100</v>
      </c>
      <c r="C103" s="15"/>
      <c r="D103" s="15"/>
      <c r="E103" s="15">
        <v>-20</v>
      </c>
      <c r="F103" s="15"/>
      <c r="G103" s="15"/>
      <c r="H103" s="15"/>
      <c r="I103" s="15"/>
      <c r="J103" s="15"/>
      <c r="K103" s="15"/>
      <c r="L103" s="15">
        <v>0</v>
      </c>
      <c r="M103" s="15"/>
      <c r="N103" s="15"/>
      <c r="O103" s="15"/>
      <c r="P103" s="15">
        <v>0</v>
      </c>
      <c r="Q103" s="15">
        <v>0</v>
      </c>
      <c r="R103" s="15">
        <v>0</v>
      </c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>
        <v>0</v>
      </c>
    </row>
    <row r="104" spans="1:33" x14ac:dyDescent="0.25">
      <c r="A104" s="5">
        <v>93</v>
      </c>
      <c r="B104" s="5" t="s">
        <v>101</v>
      </c>
      <c r="C104" s="15"/>
      <c r="D104" s="15"/>
      <c r="E104" s="15">
        <v>0</v>
      </c>
      <c r="F104" s="15"/>
      <c r="G104" s="15"/>
      <c r="H104" s="15"/>
      <c r="I104" s="15"/>
      <c r="J104" s="15"/>
      <c r="K104" s="15"/>
      <c r="L104" s="15">
        <v>0</v>
      </c>
      <c r="M104" s="15"/>
      <c r="N104" s="15"/>
      <c r="O104" s="15"/>
      <c r="P104" s="15">
        <v>0</v>
      </c>
      <c r="Q104" s="15">
        <v>0</v>
      </c>
      <c r="R104" s="15">
        <v>0</v>
      </c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>
        <v>0</v>
      </c>
    </row>
    <row r="105" spans="1:33" x14ac:dyDescent="0.25">
      <c r="A105" s="5">
        <v>94</v>
      </c>
      <c r="B105" s="5" t="s">
        <v>102</v>
      </c>
      <c r="C105" s="15"/>
      <c r="D105" s="15"/>
      <c r="E105" s="15">
        <v>0</v>
      </c>
      <c r="F105" s="15"/>
      <c r="G105" s="15"/>
      <c r="H105" s="15"/>
      <c r="I105" s="15"/>
      <c r="J105" s="15"/>
      <c r="K105" s="15"/>
      <c r="L105" s="15">
        <v>0</v>
      </c>
      <c r="M105" s="15"/>
      <c r="N105" s="15"/>
      <c r="O105" s="15"/>
      <c r="P105" s="15">
        <v>0</v>
      </c>
      <c r="Q105" s="15">
        <v>0</v>
      </c>
      <c r="R105" s="15">
        <v>0</v>
      </c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>
        <v>0</v>
      </c>
    </row>
    <row r="106" spans="1:33" x14ac:dyDescent="0.25">
      <c r="A106" s="5">
        <v>95</v>
      </c>
      <c r="B106" s="5" t="s">
        <v>103</v>
      </c>
      <c r="C106" s="15"/>
      <c r="D106" s="15"/>
      <c r="E106" s="15">
        <v>0</v>
      </c>
      <c r="F106" s="15"/>
      <c r="G106" s="15"/>
      <c r="H106" s="15"/>
      <c r="I106" s="15"/>
      <c r="J106" s="15"/>
      <c r="K106" s="15"/>
      <c r="L106" s="15">
        <v>0</v>
      </c>
      <c r="M106" s="15"/>
      <c r="N106" s="15"/>
      <c r="O106" s="15"/>
      <c r="P106" s="15">
        <v>0</v>
      </c>
      <c r="Q106" s="15">
        <v>0</v>
      </c>
      <c r="R106" s="15">
        <v>0</v>
      </c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>
        <v>0</v>
      </c>
    </row>
    <row r="107" spans="1:33" x14ac:dyDescent="0.25">
      <c r="A107" s="5">
        <v>96</v>
      </c>
      <c r="B107" s="5" t="s">
        <v>104</v>
      </c>
      <c r="C107" s="15"/>
      <c r="D107" s="15"/>
      <c r="E107" s="15">
        <v>0</v>
      </c>
      <c r="F107" s="15"/>
      <c r="G107" s="15"/>
      <c r="H107" s="15"/>
      <c r="I107" s="15"/>
      <c r="J107" s="15"/>
      <c r="K107" s="15"/>
      <c r="L107" s="15">
        <v>0</v>
      </c>
      <c r="M107" s="15"/>
      <c r="N107" s="15"/>
      <c r="O107" s="15"/>
      <c r="P107" s="15">
        <v>0</v>
      </c>
      <c r="Q107" s="15">
        <v>0</v>
      </c>
      <c r="R107" s="15">
        <v>0</v>
      </c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>
        <v>0</v>
      </c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-0.09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-0.04</v>
      </c>
      <c r="M108" s="10">
        <f t="shared" si="0"/>
        <v>0</v>
      </c>
      <c r="N108" s="10">
        <f t="shared" si="0"/>
        <v>0</v>
      </c>
      <c r="O108" s="10">
        <f t="shared" si="0"/>
        <v>0</v>
      </c>
      <c r="P108" s="10">
        <f t="shared" si="0"/>
        <v>-0.04</v>
      </c>
      <c r="Q108" s="10">
        <f t="shared" si="0"/>
        <v>-4.4999999999999998E-2</v>
      </c>
      <c r="R108" s="10">
        <f t="shared" si="0"/>
        <v>-4.4999999999999998E-2</v>
      </c>
      <c r="S108" s="10">
        <f t="shared" si="0"/>
        <v>0</v>
      </c>
      <c r="T108" s="10">
        <f t="shared" si="0"/>
        <v>0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-0.1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-20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-20</v>
      </c>
      <c r="M110" s="10">
        <f t="shared" si="4"/>
        <v>0</v>
      </c>
      <c r="N110" s="10">
        <f t="shared" si="4"/>
        <v>0</v>
      </c>
      <c r="O110" s="10">
        <f t="shared" si="4"/>
        <v>0</v>
      </c>
      <c r="P110" s="10">
        <f t="shared" si="4"/>
        <v>-20</v>
      </c>
      <c r="Q110" s="10">
        <f t="shared" si="4"/>
        <v>-20</v>
      </c>
      <c r="R110" s="10">
        <f t="shared" si="4"/>
        <v>-20</v>
      </c>
      <c r="S110" s="10">
        <f t="shared" si="4"/>
        <v>0</v>
      </c>
      <c r="T110" s="10">
        <f t="shared" si="4"/>
        <v>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-20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>
        <f t="shared" si="6"/>
        <v>-3.75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>
        <f t="shared" si="6"/>
        <v>-1.6666666666666667</v>
      </c>
      <c r="M111" s="10" t="e">
        <f t="shared" si="6"/>
        <v>#DIV/0!</v>
      </c>
      <c r="N111" s="10" t="e">
        <f t="shared" si="6"/>
        <v>#DIV/0!</v>
      </c>
      <c r="O111" s="10" t="e">
        <f t="shared" si="6"/>
        <v>#DIV/0!</v>
      </c>
      <c r="P111" s="10">
        <f t="shared" si="6"/>
        <v>-1.6666666666666667</v>
      </c>
      <c r="Q111" s="10">
        <f t="shared" si="6"/>
        <v>-1.875</v>
      </c>
      <c r="R111" s="10">
        <f t="shared" si="6"/>
        <v>-1.875</v>
      </c>
      <c r="S111" s="10" t="e">
        <f t="shared" si="6"/>
        <v>#DIV/0!</v>
      </c>
      <c r="T111" s="10" t="e">
        <f t="shared" si="6"/>
        <v>#DIV/0!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>
        <f t="shared" si="7"/>
        <v>-4.166666666666667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4"/>
  <sheetViews>
    <sheetView workbookViewId="0">
      <selection activeCell="C12" sqref="C12:AG107"/>
    </sheetView>
  </sheetViews>
  <sheetFormatPr defaultRowHeight="15" x14ac:dyDescent="0.25"/>
  <cols>
    <col min="1" max="1" width="14.140625" style="2" customWidth="1"/>
    <col min="2" max="2" width="15" style="2" customWidth="1"/>
    <col min="3" max="63" width="15.28515625" style="2" customWidth="1"/>
    <col min="64" max="16384" width="9.140625" style="2"/>
  </cols>
  <sheetData>
    <row r="1" spans="1:33" x14ac:dyDescent="0.25">
      <c r="A1" s="7" t="s">
        <v>156</v>
      </c>
      <c r="B1" s="7"/>
    </row>
    <row r="2" spans="1:33" x14ac:dyDescent="0.25">
      <c r="A2" s="7" t="s">
        <v>109</v>
      </c>
      <c r="B2" s="7"/>
      <c r="C2" s="14">
        <f>SUM(C12:AG107)/4000</f>
        <v>-0.16500000000000001</v>
      </c>
      <c r="G2" s="38"/>
      <c r="H2" s="38"/>
    </row>
    <row r="3" spans="1:33" s="3" customFormat="1" x14ac:dyDescent="0.25">
      <c r="A3" s="77" t="s">
        <v>110</v>
      </c>
      <c r="B3" s="78"/>
    </row>
    <row r="4" spans="1:33" s="3" customFormat="1" x14ac:dyDescent="0.25">
      <c r="A4" s="73"/>
      <c r="B4" s="74"/>
      <c r="C4" s="25">
        <v>1</v>
      </c>
      <c r="D4" s="25">
        <v>2</v>
      </c>
      <c r="E4" s="25">
        <v>3</v>
      </c>
      <c r="F4" s="25">
        <v>4</v>
      </c>
      <c r="G4" s="25">
        <v>5</v>
      </c>
      <c r="H4" s="25">
        <v>6</v>
      </c>
      <c r="I4" s="25">
        <v>7</v>
      </c>
      <c r="J4" s="25">
        <v>8</v>
      </c>
      <c r="K4" s="25">
        <v>9</v>
      </c>
      <c r="L4" s="25">
        <v>10</v>
      </c>
      <c r="M4" s="25">
        <v>11</v>
      </c>
      <c r="N4" s="25">
        <v>12</v>
      </c>
      <c r="O4" s="25">
        <v>13</v>
      </c>
      <c r="P4" s="25">
        <v>14</v>
      </c>
      <c r="Q4" s="25">
        <v>15</v>
      </c>
      <c r="R4" s="25">
        <v>16</v>
      </c>
      <c r="S4" s="25">
        <v>17</v>
      </c>
      <c r="T4" s="25">
        <v>18</v>
      </c>
      <c r="U4" s="25">
        <v>19</v>
      </c>
      <c r="V4" s="25">
        <v>20</v>
      </c>
      <c r="W4" s="25">
        <v>21</v>
      </c>
      <c r="X4" s="25">
        <v>22</v>
      </c>
      <c r="Y4" s="25">
        <v>23</v>
      </c>
      <c r="Z4" s="25">
        <v>24</v>
      </c>
      <c r="AA4" s="25">
        <v>25</v>
      </c>
      <c r="AB4" s="25">
        <v>26</v>
      </c>
      <c r="AC4" s="25">
        <v>27</v>
      </c>
      <c r="AD4" s="25">
        <v>28</v>
      </c>
      <c r="AE4" s="25">
        <v>29</v>
      </c>
      <c r="AF4" s="25">
        <v>30</v>
      </c>
      <c r="AG4" s="25">
        <v>31</v>
      </c>
    </row>
    <row r="5" spans="1:33" s="17" customFormat="1" x14ac:dyDescent="0.25">
      <c r="A5" s="16" t="s">
        <v>1</v>
      </c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</row>
    <row r="6" spans="1:33" s="17" customFormat="1" x14ac:dyDescent="0.25">
      <c r="A6" s="16" t="s">
        <v>2</v>
      </c>
      <c r="B6" s="16"/>
      <c r="D6" s="9"/>
      <c r="E6" s="9"/>
      <c r="F6" s="9"/>
      <c r="G6" s="9"/>
      <c r="H6" s="9"/>
      <c r="I6" s="9"/>
      <c r="J6" s="1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s="17" customFormat="1" x14ac:dyDescent="0.25">
      <c r="A7" s="16" t="s">
        <v>3</v>
      </c>
      <c r="B7" s="16"/>
      <c r="C7" s="9"/>
      <c r="D7" s="9"/>
      <c r="E7" s="9"/>
      <c r="F7" s="9"/>
      <c r="G7" s="9"/>
      <c r="H7" s="9"/>
      <c r="I7" s="9"/>
      <c r="J7" s="1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s="17" customFormat="1" x14ac:dyDescent="0.25">
      <c r="A8" s="16" t="s">
        <v>4</v>
      </c>
      <c r="B8" s="16"/>
      <c r="C8" s="9"/>
      <c r="D8" s="9"/>
      <c r="E8" s="9"/>
      <c r="F8" s="9"/>
      <c r="G8" s="9"/>
      <c r="H8" s="9"/>
      <c r="I8" s="9"/>
      <c r="J8" s="1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s="17" customFormat="1" x14ac:dyDescent="0.25">
      <c r="A9" s="16" t="s">
        <v>5</v>
      </c>
      <c r="B9" s="16"/>
      <c r="C9" s="9"/>
      <c r="D9" s="9"/>
      <c r="E9" s="9"/>
      <c r="F9" s="9"/>
      <c r="G9" s="9"/>
      <c r="H9" s="9"/>
      <c r="I9" s="9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s="17" customFormat="1" x14ac:dyDescent="0.25">
      <c r="A10" s="16" t="s">
        <v>6</v>
      </c>
      <c r="B10" s="1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s="24" customFormat="1" x14ac:dyDescent="0.25">
      <c r="A11" s="18" t="s">
        <v>7</v>
      </c>
      <c r="B11" s="18" t="s">
        <v>8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x14ac:dyDescent="0.25">
      <c r="A12" s="5">
        <v>1</v>
      </c>
      <c r="B12" s="5" t="s">
        <v>9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>
        <v>0</v>
      </c>
      <c r="N12" s="15"/>
      <c r="O12" s="15"/>
      <c r="P12" s="15"/>
      <c r="Q12" s="15"/>
      <c r="R12" s="15"/>
      <c r="S12" s="15">
        <v>0</v>
      </c>
      <c r="T12" s="15">
        <v>0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x14ac:dyDescent="0.25">
      <c r="A13" s="5">
        <v>2</v>
      </c>
      <c r="B13" s="5" t="s">
        <v>10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>
        <v>0</v>
      </c>
      <c r="N13" s="15"/>
      <c r="O13" s="15"/>
      <c r="P13" s="15"/>
      <c r="Q13" s="15"/>
      <c r="R13" s="15"/>
      <c r="S13" s="15">
        <v>0</v>
      </c>
      <c r="T13" s="15">
        <v>0</v>
      </c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x14ac:dyDescent="0.25">
      <c r="A14" s="5">
        <v>3</v>
      </c>
      <c r="B14" s="5" t="s">
        <v>11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>
        <v>0</v>
      </c>
      <c r="N14" s="15"/>
      <c r="O14" s="15"/>
      <c r="P14" s="15"/>
      <c r="Q14" s="15"/>
      <c r="R14" s="15"/>
      <c r="S14" s="15">
        <v>0</v>
      </c>
      <c r="T14" s="15">
        <v>0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</row>
    <row r="15" spans="1:33" x14ac:dyDescent="0.25">
      <c r="A15" s="5">
        <v>4</v>
      </c>
      <c r="B15" s="5" t="s">
        <v>12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>
        <v>0</v>
      </c>
      <c r="N15" s="15"/>
      <c r="O15" s="15"/>
      <c r="P15" s="15"/>
      <c r="Q15" s="15"/>
      <c r="R15" s="15"/>
      <c r="S15" s="15">
        <v>0</v>
      </c>
      <c r="T15" s="15">
        <v>0</v>
      </c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</row>
    <row r="16" spans="1:33" x14ac:dyDescent="0.25">
      <c r="A16" s="5">
        <v>5</v>
      </c>
      <c r="B16" s="5" t="s">
        <v>13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>
        <v>0</v>
      </c>
      <c r="N16" s="15"/>
      <c r="O16" s="15"/>
      <c r="P16" s="15"/>
      <c r="Q16" s="15"/>
      <c r="R16" s="15"/>
      <c r="S16" s="15">
        <v>0</v>
      </c>
      <c r="T16" s="15">
        <v>0</v>
      </c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</row>
    <row r="17" spans="1:33" x14ac:dyDescent="0.25">
      <c r="A17" s="5">
        <v>6</v>
      </c>
      <c r="B17" s="5" t="s">
        <v>14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>
        <v>0</v>
      </c>
      <c r="N17" s="15"/>
      <c r="O17" s="15"/>
      <c r="P17" s="15"/>
      <c r="Q17" s="15"/>
      <c r="R17" s="15"/>
      <c r="S17" s="15">
        <v>0</v>
      </c>
      <c r="T17" s="15">
        <v>0</v>
      </c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</row>
    <row r="18" spans="1:33" x14ac:dyDescent="0.25">
      <c r="A18" s="5">
        <v>7</v>
      </c>
      <c r="B18" s="5" t="s">
        <v>15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>
        <v>0</v>
      </c>
      <c r="N18" s="15"/>
      <c r="O18" s="15"/>
      <c r="P18" s="15"/>
      <c r="Q18" s="15"/>
      <c r="R18" s="15"/>
      <c r="S18" s="15">
        <v>0</v>
      </c>
      <c r="T18" s="15">
        <v>0</v>
      </c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</row>
    <row r="19" spans="1:33" x14ac:dyDescent="0.25">
      <c r="A19" s="5">
        <v>8</v>
      </c>
      <c r="B19" s="5" t="s">
        <v>16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>
        <v>0</v>
      </c>
      <c r="N19" s="15"/>
      <c r="O19" s="15"/>
      <c r="P19" s="15"/>
      <c r="Q19" s="15"/>
      <c r="R19" s="15"/>
      <c r="S19" s="15">
        <v>0</v>
      </c>
      <c r="T19" s="15">
        <v>0</v>
      </c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</row>
    <row r="20" spans="1:33" x14ac:dyDescent="0.25">
      <c r="A20" s="5">
        <v>9</v>
      </c>
      <c r="B20" s="5" t="s">
        <v>17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>
        <v>0</v>
      </c>
      <c r="N20" s="15"/>
      <c r="O20" s="15"/>
      <c r="P20" s="15"/>
      <c r="Q20" s="15"/>
      <c r="R20" s="15"/>
      <c r="S20" s="15">
        <v>0</v>
      </c>
      <c r="T20" s="15">
        <v>0</v>
      </c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</row>
    <row r="21" spans="1:33" x14ac:dyDescent="0.25">
      <c r="A21" s="5">
        <v>10</v>
      </c>
      <c r="B21" s="5" t="s">
        <v>18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>
        <v>0</v>
      </c>
      <c r="N21" s="15"/>
      <c r="O21" s="15"/>
      <c r="P21" s="15"/>
      <c r="Q21" s="15"/>
      <c r="R21" s="15"/>
      <c r="S21" s="15">
        <v>0</v>
      </c>
      <c r="T21" s="15">
        <v>0</v>
      </c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</row>
    <row r="22" spans="1:33" x14ac:dyDescent="0.25">
      <c r="A22" s="5">
        <v>11</v>
      </c>
      <c r="B22" s="5" t="s">
        <v>19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>
        <v>0</v>
      </c>
      <c r="N22" s="15"/>
      <c r="O22" s="15"/>
      <c r="P22" s="15"/>
      <c r="Q22" s="15"/>
      <c r="R22" s="15"/>
      <c r="S22" s="15">
        <v>0</v>
      </c>
      <c r="T22" s="15">
        <v>0</v>
      </c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</row>
    <row r="23" spans="1:33" x14ac:dyDescent="0.25">
      <c r="A23" s="5">
        <v>12</v>
      </c>
      <c r="B23" s="5" t="s">
        <v>20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>
        <v>0</v>
      </c>
      <c r="N23" s="15"/>
      <c r="O23" s="15"/>
      <c r="P23" s="15"/>
      <c r="Q23" s="15"/>
      <c r="R23" s="15"/>
      <c r="S23" s="15">
        <v>0</v>
      </c>
      <c r="T23" s="15">
        <v>0</v>
      </c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</row>
    <row r="24" spans="1:33" x14ac:dyDescent="0.25">
      <c r="A24" s="5">
        <v>13</v>
      </c>
      <c r="B24" s="5" t="s">
        <v>21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>
        <v>0</v>
      </c>
      <c r="N24" s="15"/>
      <c r="O24" s="15"/>
      <c r="P24" s="15"/>
      <c r="Q24" s="15"/>
      <c r="R24" s="15"/>
      <c r="S24" s="15">
        <v>0</v>
      </c>
      <c r="T24" s="15">
        <v>0</v>
      </c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</row>
    <row r="25" spans="1:33" x14ac:dyDescent="0.25">
      <c r="A25" s="5">
        <v>14</v>
      </c>
      <c r="B25" s="5" t="s">
        <v>22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>
        <v>0</v>
      </c>
      <c r="N25" s="15"/>
      <c r="O25" s="15"/>
      <c r="P25" s="15"/>
      <c r="Q25" s="15"/>
      <c r="R25" s="15"/>
      <c r="S25" s="15">
        <v>0</v>
      </c>
      <c r="T25" s="15">
        <v>0</v>
      </c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</row>
    <row r="26" spans="1:33" x14ac:dyDescent="0.25">
      <c r="A26" s="5">
        <v>15</v>
      </c>
      <c r="B26" s="5" t="s">
        <v>23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>
        <v>0</v>
      </c>
      <c r="N26" s="15"/>
      <c r="O26" s="15"/>
      <c r="P26" s="15"/>
      <c r="Q26" s="15"/>
      <c r="R26" s="15"/>
      <c r="S26" s="15">
        <v>0</v>
      </c>
      <c r="T26" s="15">
        <v>0</v>
      </c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</row>
    <row r="27" spans="1:33" x14ac:dyDescent="0.25">
      <c r="A27" s="5">
        <v>16</v>
      </c>
      <c r="B27" s="5" t="s">
        <v>24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>
        <v>0</v>
      </c>
      <c r="N27" s="15"/>
      <c r="O27" s="15"/>
      <c r="P27" s="15"/>
      <c r="Q27" s="15"/>
      <c r="R27" s="15"/>
      <c r="S27" s="15">
        <v>0</v>
      </c>
      <c r="T27" s="15">
        <v>0</v>
      </c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</row>
    <row r="28" spans="1:33" x14ac:dyDescent="0.25">
      <c r="A28" s="5">
        <v>17</v>
      </c>
      <c r="B28" s="5" t="s">
        <v>25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>
        <v>0</v>
      </c>
      <c r="N28" s="15"/>
      <c r="O28" s="15"/>
      <c r="P28" s="15"/>
      <c r="Q28" s="15"/>
      <c r="R28" s="15"/>
      <c r="S28" s="15">
        <v>0</v>
      </c>
      <c r="T28" s="15">
        <v>0</v>
      </c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</row>
    <row r="29" spans="1:33" x14ac:dyDescent="0.25">
      <c r="A29" s="5">
        <v>18</v>
      </c>
      <c r="B29" s="5" t="s">
        <v>26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>
        <v>0</v>
      </c>
      <c r="N29" s="15"/>
      <c r="O29" s="15"/>
      <c r="P29" s="15"/>
      <c r="Q29" s="15"/>
      <c r="R29" s="15"/>
      <c r="S29" s="15">
        <v>0</v>
      </c>
      <c r="T29" s="15">
        <v>0</v>
      </c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</row>
    <row r="30" spans="1:33" x14ac:dyDescent="0.25">
      <c r="A30" s="5">
        <v>19</v>
      </c>
      <c r="B30" s="5" t="s">
        <v>27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>
        <v>0</v>
      </c>
      <c r="N30" s="15"/>
      <c r="O30" s="15"/>
      <c r="P30" s="15"/>
      <c r="Q30" s="15"/>
      <c r="R30" s="15"/>
      <c r="S30" s="15">
        <v>0</v>
      </c>
      <c r="T30" s="15">
        <v>0</v>
      </c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</row>
    <row r="31" spans="1:33" x14ac:dyDescent="0.25">
      <c r="A31" s="5">
        <v>20</v>
      </c>
      <c r="B31" s="5" t="s">
        <v>28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>
        <v>0</v>
      </c>
      <c r="N31" s="15"/>
      <c r="O31" s="15"/>
      <c r="P31" s="15"/>
      <c r="Q31" s="15"/>
      <c r="R31" s="15"/>
      <c r="S31" s="15">
        <v>0</v>
      </c>
      <c r="T31" s="15">
        <v>0</v>
      </c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</row>
    <row r="32" spans="1:33" x14ac:dyDescent="0.25">
      <c r="A32" s="5">
        <v>21</v>
      </c>
      <c r="B32" s="5" t="s">
        <v>29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>
        <v>0</v>
      </c>
      <c r="N32" s="15"/>
      <c r="O32" s="15"/>
      <c r="P32" s="15"/>
      <c r="Q32" s="15"/>
      <c r="R32" s="15"/>
      <c r="S32" s="15">
        <v>0</v>
      </c>
      <c r="T32" s="15">
        <v>0</v>
      </c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</row>
    <row r="33" spans="1:33" x14ac:dyDescent="0.25">
      <c r="A33" s="5">
        <v>22</v>
      </c>
      <c r="B33" s="5" t="s">
        <v>30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>
        <v>0</v>
      </c>
      <c r="N33" s="15"/>
      <c r="O33" s="15"/>
      <c r="P33" s="15"/>
      <c r="Q33" s="15"/>
      <c r="R33" s="15"/>
      <c r="S33" s="15">
        <v>0</v>
      </c>
      <c r="T33" s="15">
        <v>0</v>
      </c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</row>
    <row r="34" spans="1:33" x14ac:dyDescent="0.25">
      <c r="A34" s="5">
        <v>23</v>
      </c>
      <c r="B34" s="5" t="s">
        <v>31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>
        <v>0</v>
      </c>
      <c r="N34" s="15"/>
      <c r="O34" s="15"/>
      <c r="P34" s="15"/>
      <c r="Q34" s="15"/>
      <c r="R34" s="15"/>
      <c r="S34" s="15">
        <v>0</v>
      </c>
      <c r="T34" s="15">
        <v>0</v>
      </c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33" x14ac:dyDescent="0.25">
      <c r="A35" s="5">
        <v>24</v>
      </c>
      <c r="B35" s="5" t="s">
        <v>32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>
        <v>0</v>
      </c>
      <c r="N35" s="15"/>
      <c r="O35" s="15"/>
      <c r="P35" s="15"/>
      <c r="Q35" s="15"/>
      <c r="R35" s="15"/>
      <c r="S35" s="15">
        <v>0</v>
      </c>
      <c r="T35" s="15">
        <v>0</v>
      </c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</row>
    <row r="36" spans="1:33" x14ac:dyDescent="0.25">
      <c r="A36" s="5">
        <v>25</v>
      </c>
      <c r="B36" s="5" t="s">
        <v>33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>
        <v>0</v>
      </c>
      <c r="N36" s="15"/>
      <c r="O36" s="15"/>
      <c r="P36" s="15"/>
      <c r="Q36" s="15"/>
      <c r="R36" s="15"/>
      <c r="S36" s="15">
        <v>0</v>
      </c>
      <c r="T36" s="15">
        <v>0</v>
      </c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</row>
    <row r="37" spans="1:33" x14ac:dyDescent="0.25">
      <c r="A37" s="5">
        <v>26</v>
      </c>
      <c r="B37" s="5" t="s">
        <v>34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>
        <v>0</v>
      </c>
      <c r="N37" s="15"/>
      <c r="O37" s="15"/>
      <c r="P37" s="15"/>
      <c r="Q37" s="15"/>
      <c r="R37" s="15"/>
      <c r="S37" s="15">
        <v>0</v>
      </c>
      <c r="T37" s="15">
        <v>0</v>
      </c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</row>
    <row r="38" spans="1:33" x14ac:dyDescent="0.25">
      <c r="A38" s="5">
        <v>27</v>
      </c>
      <c r="B38" s="5" t="s">
        <v>35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>
        <v>0</v>
      </c>
      <c r="N38" s="15"/>
      <c r="O38" s="15"/>
      <c r="P38" s="15"/>
      <c r="Q38" s="15"/>
      <c r="R38" s="15"/>
      <c r="S38" s="15">
        <v>0</v>
      </c>
      <c r="T38" s="15">
        <v>0</v>
      </c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</row>
    <row r="39" spans="1:33" x14ac:dyDescent="0.25">
      <c r="A39" s="5">
        <v>28</v>
      </c>
      <c r="B39" s="5" t="s">
        <v>36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>
        <v>0</v>
      </c>
      <c r="N39" s="15"/>
      <c r="O39" s="15"/>
      <c r="P39" s="15"/>
      <c r="Q39" s="15"/>
      <c r="R39" s="15"/>
      <c r="S39" s="15">
        <v>0</v>
      </c>
      <c r="T39" s="15">
        <v>0</v>
      </c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</row>
    <row r="40" spans="1:33" x14ac:dyDescent="0.25">
      <c r="A40" s="5">
        <v>29</v>
      </c>
      <c r="B40" s="5" t="s">
        <v>37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>
        <v>0</v>
      </c>
      <c r="N40" s="15"/>
      <c r="O40" s="15"/>
      <c r="P40" s="15"/>
      <c r="Q40" s="15"/>
      <c r="R40" s="15"/>
      <c r="S40" s="15">
        <v>0</v>
      </c>
      <c r="T40" s="15">
        <v>0</v>
      </c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</row>
    <row r="41" spans="1:33" x14ac:dyDescent="0.25">
      <c r="A41" s="5">
        <v>30</v>
      </c>
      <c r="B41" s="5" t="s">
        <v>38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>
        <v>0</v>
      </c>
      <c r="N41" s="15"/>
      <c r="O41" s="15"/>
      <c r="P41" s="15"/>
      <c r="Q41" s="15"/>
      <c r="R41" s="15"/>
      <c r="S41" s="15">
        <v>0</v>
      </c>
      <c r="T41" s="15">
        <v>0</v>
      </c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</row>
    <row r="42" spans="1:33" x14ac:dyDescent="0.25">
      <c r="A42" s="5">
        <v>31</v>
      </c>
      <c r="B42" s="5" t="s">
        <v>39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>
        <v>0</v>
      </c>
      <c r="N42" s="15"/>
      <c r="O42" s="15"/>
      <c r="P42" s="15"/>
      <c r="Q42" s="15"/>
      <c r="R42" s="15"/>
      <c r="S42" s="15">
        <v>0</v>
      </c>
      <c r="T42" s="15">
        <v>0</v>
      </c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</row>
    <row r="43" spans="1:33" x14ac:dyDescent="0.25">
      <c r="A43" s="5">
        <v>32</v>
      </c>
      <c r="B43" s="5" t="s">
        <v>40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>
        <v>0</v>
      </c>
      <c r="N43" s="15"/>
      <c r="O43" s="15"/>
      <c r="P43" s="15"/>
      <c r="Q43" s="15"/>
      <c r="R43" s="15"/>
      <c r="S43" s="15">
        <v>0</v>
      </c>
      <c r="T43" s="15">
        <v>0</v>
      </c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</row>
    <row r="44" spans="1:33" x14ac:dyDescent="0.25">
      <c r="A44" s="5">
        <v>33</v>
      </c>
      <c r="B44" s="5" t="s">
        <v>41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>
        <v>0</v>
      </c>
      <c r="N44" s="15"/>
      <c r="O44" s="15"/>
      <c r="P44" s="15"/>
      <c r="Q44" s="15"/>
      <c r="R44" s="15"/>
      <c r="S44" s="15">
        <v>0</v>
      </c>
      <c r="T44" s="15">
        <v>0</v>
      </c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</row>
    <row r="45" spans="1:33" x14ac:dyDescent="0.25">
      <c r="A45" s="5">
        <v>34</v>
      </c>
      <c r="B45" s="5" t="s">
        <v>42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>
        <v>0</v>
      </c>
      <c r="N45" s="15"/>
      <c r="O45" s="15"/>
      <c r="P45" s="15"/>
      <c r="Q45" s="15"/>
      <c r="R45" s="15"/>
      <c r="S45" s="15">
        <v>0</v>
      </c>
      <c r="T45" s="15">
        <v>0</v>
      </c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</row>
    <row r="46" spans="1:33" x14ac:dyDescent="0.25">
      <c r="A46" s="5">
        <v>35</v>
      </c>
      <c r="B46" s="5" t="s">
        <v>43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>
        <v>0</v>
      </c>
      <c r="N46" s="15"/>
      <c r="O46" s="15"/>
      <c r="P46" s="15"/>
      <c r="Q46" s="15"/>
      <c r="R46" s="15"/>
      <c r="S46" s="15">
        <v>0</v>
      </c>
      <c r="T46" s="15">
        <v>0</v>
      </c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</row>
    <row r="47" spans="1:33" x14ac:dyDescent="0.25">
      <c r="A47" s="5">
        <v>36</v>
      </c>
      <c r="B47" s="5" t="s">
        <v>44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>
        <v>0</v>
      </c>
      <c r="N47" s="15"/>
      <c r="O47" s="15"/>
      <c r="P47" s="15"/>
      <c r="Q47" s="15"/>
      <c r="R47" s="15"/>
      <c r="S47" s="15">
        <v>0</v>
      </c>
      <c r="T47" s="15">
        <v>0</v>
      </c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</row>
    <row r="48" spans="1:33" x14ac:dyDescent="0.25">
      <c r="A48" s="5">
        <v>37</v>
      </c>
      <c r="B48" s="5" t="s">
        <v>45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>
        <v>0</v>
      </c>
      <c r="N48" s="15"/>
      <c r="O48" s="15"/>
      <c r="P48" s="15"/>
      <c r="Q48" s="15"/>
      <c r="R48" s="15"/>
      <c r="S48" s="15">
        <v>0</v>
      </c>
      <c r="T48" s="15">
        <v>0</v>
      </c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</row>
    <row r="49" spans="1:33" x14ac:dyDescent="0.25">
      <c r="A49" s="5">
        <v>38</v>
      </c>
      <c r="B49" s="5" t="s">
        <v>46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>
        <v>0</v>
      </c>
      <c r="N49" s="15"/>
      <c r="O49" s="15"/>
      <c r="P49" s="15"/>
      <c r="Q49" s="15"/>
      <c r="R49" s="15"/>
      <c r="S49" s="15">
        <v>0</v>
      </c>
      <c r="T49" s="15">
        <v>0</v>
      </c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</row>
    <row r="50" spans="1:33" x14ac:dyDescent="0.25">
      <c r="A50" s="5">
        <v>39</v>
      </c>
      <c r="B50" s="5" t="s">
        <v>47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>
        <v>0</v>
      </c>
      <c r="N50" s="15"/>
      <c r="O50" s="15"/>
      <c r="P50" s="15"/>
      <c r="Q50" s="15"/>
      <c r="R50" s="15"/>
      <c r="S50" s="15">
        <v>0</v>
      </c>
      <c r="T50" s="15">
        <v>0</v>
      </c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</row>
    <row r="51" spans="1:33" x14ac:dyDescent="0.25">
      <c r="A51" s="5">
        <v>40</v>
      </c>
      <c r="B51" s="5" t="s">
        <v>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>
        <v>0</v>
      </c>
      <c r="N51" s="15"/>
      <c r="O51" s="15"/>
      <c r="P51" s="15"/>
      <c r="Q51" s="15"/>
      <c r="R51" s="15"/>
      <c r="S51" s="15">
        <v>0</v>
      </c>
      <c r="T51" s="15">
        <v>0</v>
      </c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</row>
    <row r="52" spans="1:33" x14ac:dyDescent="0.25">
      <c r="A52" s="5">
        <v>41</v>
      </c>
      <c r="B52" s="5" t="s">
        <v>49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>
        <v>0</v>
      </c>
      <c r="N52" s="15"/>
      <c r="O52" s="15"/>
      <c r="P52" s="15"/>
      <c r="Q52" s="15"/>
      <c r="R52" s="15"/>
      <c r="S52" s="15">
        <v>0</v>
      </c>
      <c r="T52" s="15">
        <v>0</v>
      </c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</row>
    <row r="53" spans="1:33" x14ac:dyDescent="0.25">
      <c r="A53" s="5">
        <v>42</v>
      </c>
      <c r="B53" s="5" t="s">
        <v>50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>
        <v>0</v>
      </c>
      <c r="N53" s="15"/>
      <c r="O53" s="15"/>
      <c r="P53" s="15"/>
      <c r="Q53" s="15"/>
      <c r="R53" s="15"/>
      <c r="S53" s="15">
        <v>0</v>
      </c>
      <c r="T53" s="15">
        <v>0</v>
      </c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</row>
    <row r="54" spans="1:33" x14ac:dyDescent="0.25">
      <c r="A54" s="5">
        <v>43</v>
      </c>
      <c r="B54" s="5" t="s">
        <v>51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>
        <v>0</v>
      </c>
      <c r="N54" s="15"/>
      <c r="O54" s="15"/>
      <c r="P54" s="15"/>
      <c r="Q54" s="15"/>
      <c r="R54" s="15"/>
      <c r="S54" s="15">
        <v>0</v>
      </c>
      <c r="T54" s="15">
        <v>0</v>
      </c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</row>
    <row r="55" spans="1:33" x14ac:dyDescent="0.25">
      <c r="A55" s="5">
        <v>44</v>
      </c>
      <c r="B55" s="5" t="s">
        <v>52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>
        <v>0</v>
      </c>
      <c r="N55" s="15"/>
      <c r="O55" s="15"/>
      <c r="P55" s="15"/>
      <c r="Q55" s="15"/>
      <c r="R55" s="15"/>
      <c r="S55" s="15">
        <v>0</v>
      </c>
      <c r="T55" s="15">
        <v>0</v>
      </c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</row>
    <row r="56" spans="1:33" x14ac:dyDescent="0.25">
      <c r="A56" s="5">
        <v>45</v>
      </c>
      <c r="B56" s="5" t="s">
        <v>53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>
        <v>0</v>
      </c>
      <c r="N56" s="15"/>
      <c r="O56" s="15"/>
      <c r="P56" s="15"/>
      <c r="Q56" s="15"/>
      <c r="R56" s="15"/>
      <c r="S56" s="15">
        <v>0</v>
      </c>
      <c r="T56" s="15">
        <v>0</v>
      </c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25">
      <c r="A57" s="5">
        <v>46</v>
      </c>
      <c r="B57" s="5" t="s">
        <v>54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>
        <v>0</v>
      </c>
      <c r="N57" s="15"/>
      <c r="O57" s="15"/>
      <c r="P57" s="15"/>
      <c r="Q57" s="15"/>
      <c r="R57" s="15"/>
      <c r="S57" s="15">
        <v>0</v>
      </c>
      <c r="T57" s="15">
        <v>0</v>
      </c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  <row r="58" spans="1:33" x14ac:dyDescent="0.25">
      <c r="A58" s="5">
        <v>47</v>
      </c>
      <c r="B58" s="5" t="s">
        <v>55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>
        <v>0</v>
      </c>
      <c r="N58" s="15"/>
      <c r="O58" s="15"/>
      <c r="P58" s="15"/>
      <c r="Q58" s="15"/>
      <c r="R58" s="15"/>
      <c r="S58" s="15">
        <v>0</v>
      </c>
      <c r="T58" s="15">
        <v>0</v>
      </c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</row>
    <row r="59" spans="1:33" x14ac:dyDescent="0.25">
      <c r="A59" s="5">
        <v>48</v>
      </c>
      <c r="B59" s="5" t="s">
        <v>56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>
        <v>0</v>
      </c>
      <c r="N59" s="15"/>
      <c r="O59" s="15"/>
      <c r="P59" s="15"/>
      <c r="Q59" s="15"/>
      <c r="R59" s="15"/>
      <c r="S59" s="15">
        <v>0</v>
      </c>
      <c r="T59" s="15">
        <v>0</v>
      </c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</row>
    <row r="60" spans="1:33" x14ac:dyDescent="0.25">
      <c r="A60" s="5">
        <v>49</v>
      </c>
      <c r="B60" s="5" t="s">
        <v>57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>
        <v>0</v>
      </c>
      <c r="N60" s="15"/>
      <c r="O60" s="15"/>
      <c r="P60" s="15"/>
      <c r="Q60" s="15"/>
      <c r="R60" s="15"/>
      <c r="S60" s="15">
        <v>0</v>
      </c>
      <c r="T60" s="15">
        <v>0</v>
      </c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</row>
    <row r="61" spans="1:33" x14ac:dyDescent="0.25">
      <c r="A61" s="5">
        <v>50</v>
      </c>
      <c r="B61" s="5" t="s">
        <v>58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>
        <v>0</v>
      </c>
      <c r="N61" s="15"/>
      <c r="O61" s="15"/>
      <c r="P61" s="15"/>
      <c r="Q61" s="15"/>
      <c r="R61" s="15"/>
      <c r="S61" s="15">
        <v>0</v>
      </c>
      <c r="T61" s="15">
        <v>0</v>
      </c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</row>
    <row r="62" spans="1:33" x14ac:dyDescent="0.25">
      <c r="A62" s="5">
        <v>51</v>
      </c>
      <c r="B62" s="5" t="s">
        <v>59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>
        <v>0</v>
      </c>
      <c r="N62" s="15"/>
      <c r="O62" s="15"/>
      <c r="P62" s="15"/>
      <c r="Q62" s="15"/>
      <c r="R62" s="15"/>
      <c r="S62" s="15">
        <v>0</v>
      </c>
      <c r="T62" s="15">
        <v>0</v>
      </c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</row>
    <row r="63" spans="1:33" x14ac:dyDescent="0.25">
      <c r="A63" s="5">
        <v>52</v>
      </c>
      <c r="B63" s="5" t="s">
        <v>60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>
        <v>0</v>
      </c>
      <c r="N63" s="15"/>
      <c r="O63" s="15"/>
      <c r="P63" s="15"/>
      <c r="Q63" s="15"/>
      <c r="R63" s="15"/>
      <c r="S63" s="15">
        <v>0</v>
      </c>
      <c r="T63" s="15">
        <v>0</v>
      </c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</row>
    <row r="64" spans="1:33" x14ac:dyDescent="0.25">
      <c r="A64" s="5">
        <v>53</v>
      </c>
      <c r="B64" s="5" t="s">
        <v>61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>
        <v>0</v>
      </c>
      <c r="N64" s="15"/>
      <c r="O64" s="15"/>
      <c r="P64" s="15"/>
      <c r="Q64" s="15"/>
      <c r="R64" s="15"/>
      <c r="S64" s="15">
        <v>0</v>
      </c>
      <c r="T64" s="15">
        <v>0</v>
      </c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</row>
    <row r="65" spans="1:33" x14ac:dyDescent="0.25">
      <c r="A65" s="5">
        <v>54</v>
      </c>
      <c r="B65" s="5" t="s">
        <v>62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>
        <v>0</v>
      </c>
      <c r="N65" s="15"/>
      <c r="O65" s="15"/>
      <c r="P65" s="15"/>
      <c r="Q65" s="15"/>
      <c r="R65" s="15"/>
      <c r="S65" s="15">
        <v>0</v>
      </c>
      <c r="T65" s="15">
        <v>0</v>
      </c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</row>
    <row r="66" spans="1:33" x14ac:dyDescent="0.25">
      <c r="A66" s="5">
        <v>55</v>
      </c>
      <c r="B66" s="5" t="s">
        <v>63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>
        <v>0</v>
      </c>
      <c r="N66" s="15"/>
      <c r="O66" s="15"/>
      <c r="P66" s="15"/>
      <c r="Q66" s="15"/>
      <c r="R66" s="15"/>
      <c r="S66" s="15">
        <v>0</v>
      </c>
      <c r="T66" s="15">
        <v>0</v>
      </c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</row>
    <row r="67" spans="1:33" x14ac:dyDescent="0.25">
      <c r="A67" s="5">
        <v>56</v>
      </c>
      <c r="B67" s="5" t="s">
        <v>64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>
        <v>0</v>
      </c>
      <c r="N67" s="15"/>
      <c r="O67" s="15"/>
      <c r="P67" s="15"/>
      <c r="Q67" s="15"/>
      <c r="R67" s="15"/>
      <c r="S67" s="15">
        <v>0</v>
      </c>
      <c r="T67" s="15">
        <v>0</v>
      </c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</row>
    <row r="68" spans="1:33" x14ac:dyDescent="0.25">
      <c r="A68" s="5">
        <v>57</v>
      </c>
      <c r="B68" s="5" t="s">
        <v>65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>
        <v>0</v>
      </c>
      <c r="N68" s="15"/>
      <c r="O68" s="15"/>
      <c r="P68" s="15"/>
      <c r="Q68" s="15"/>
      <c r="R68" s="15"/>
      <c r="S68" s="15">
        <v>0</v>
      </c>
      <c r="T68" s="15">
        <v>0</v>
      </c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</row>
    <row r="69" spans="1:33" x14ac:dyDescent="0.25">
      <c r="A69" s="5">
        <v>58</v>
      </c>
      <c r="B69" s="5" t="s">
        <v>66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>
        <v>0</v>
      </c>
      <c r="N69" s="15"/>
      <c r="O69" s="15"/>
      <c r="P69" s="15"/>
      <c r="Q69" s="15"/>
      <c r="R69" s="15"/>
      <c r="S69" s="15">
        <v>0</v>
      </c>
      <c r="T69" s="15">
        <v>0</v>
      </c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</row>
    <row r="70" spans="1:33" x14ac:dyDescent="0.25">
      <c r="A70" s="5">
        <v>59</v>
      </c>
      <c r="B70" s="5" t="s">
        <v>67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>
        <v>0</v>
      </c>
      <c r="N70" s="15"/>
      <c r="O70" s="15"/>
      <c r="P70" s="15"/>
      <c r="Q70" s="15"/>
      <c r="R70" s="15"/>
      <c r="S70" s="15">
        <v>0</v>
      </c>
      <c r="T70" s="15">
        <v>0</v>
      </c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</row>
    <row r="71" spans="1:33" x14ac:dyDescent="0.25">
      <c r="A71" s="5">
        <v>60</v>
      </c>
      <c r="B71" s="5" t="s">
        <v>68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>
        <v>0</v>
      </c>
      <c r="N71" s="15"/>
      <c r="O71" s="15"/>
      <c r="P71" s="15"/>
      <c r="Q71" s="15"/>
      <c r="R71" s="15"/>
      <c r="S71" s="15">
        <v>0</v>
      </c>
      <c r="T71" s="15">
        <v>0</v>
      </c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</row>
    <row r="72" spans="1:33" x14ac:dyDescent="0.25">
      <c r="A72" s="5">
        <v>61</v>
      </c>
      <c r="B72" s="5" t="s">
        <v>69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>
        <v>0</v>
      </c>
      <c r="N72" s="15"/>
      <c r="O72" s="15"/>
      <c r="P72" s="15"/>
      <c r="Q72" s="15"/>
      <c r="R72" s="15"/>
      <c r="S72" s="15">
        <v>0</v>
      </c>
      <c r="T72" s="15">
        <v>0</v>
      </c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</row>
    <row r="73" spans="1:33" x14ac:dyDescent="0.25">
      <c r="A73" s="5">
        <v>62</v>
      </c>
      <c r="B73" s="5" t="s">
        <v>70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>
        <v>0</v>
      </c>
      <c r="N73" s="15"/>
      <c r="O73" s="15"/>
      <c r="P73" s="15"/>
      <c r="Q73" s="15"/>
      <c r="R73" s="15"/>
      <c r="S73" s="15">
        <v>0</v>
      </c>
      <c r="T73" s="15">
        <v>0</v>
      </c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</row>
    <row r="74" spans="1:33" x14ac:dyDescent="0.25">
      <c r="A74" s="5">
        <v>63</v>
      </c>
      <c r="B74" s="5" t="s">
        <v>71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>
        <v>0</v>
      </c>
      <c r="N74" s="15"/>
      <c r="O74" s="15"/>
      <c r="P74" s="15"/>
      <c r="Q74" s="15"/>
      <c r="R74" s="15"/>
      <c r="S74" s="15">
        <v>0</v>
      </c>
      <c r="T74" s="15">
        <v>0</v>
      </c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</row>
    <row r="75" spans="1:33" x14ac:dyDescent="0.25">
      <c r="A75" s="5">
        <v>64</v>
      </c>
      <c r="B75" s="5" t="s">
        <v>72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>
        <v>0</v>
      </c>
      <c r="N75" s="15"/>
      <c r="O75" s="15"/>
      <c r="P75" s="15"/>
      <c r="Q75" s="15"/>
      <c r="R75" s="15"/>
      <c r="S75" s="15">
        <v>0</v>
      </c>
      <c r="T75" s="15">
        <v>0</v>
      </c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</row>
    <row r="76" spans="1:33" x14ac:dyDescent="0.25">
      <c r="A76" s="5">
        <v>65</v>
      </c>
      <c r="B76" s="5" t="s">
        <v>73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>
        <v>0</v>
      </c>
      <c r="N76" s="15"/>
      <c r="O76" s="15"/>
      <c r="P76" s="15"/>
      <c r="Q76" s="15"/>
      <c r="R76" s="15"/>
      <c r="S76" s="15">
        <v>0</v>
      </c>
      <c r="T76" s="15">
        <v>0</v>
      </c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</row>
    <row r="77" spans="1:33" x14ac:dyDescent="0.25">
      <c r="A77" s="5">
        <v>66</v>
      </c>
      <c r="B77" s="5" t="s">
        <v>74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>
        <v>0</v>
      </c>
      <c r="N77" s="15"/>
      <c r="O77" s="15"/>
      <c r="P77" s="15"/>
      <c r="Q77" s="15"/>
      <c r="R77" s="15"/>
      <c r="S77" s="15">
        <v>0</v>
      </c>
      <c r="T77" s="15">
        <v>0</v>
      </c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</row>
    <row r="78" spans="1:33" x14ac:dyDescent="0.25">
      <c r="A78" s="5">
        <v>67</v>
      </c>
      <c r="B78" s="5" t="s">
        <v>75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>
        <v>0</v>
      </c>
      <c r="N78" s="15"/>
      <c r="O78" s="15"/>
      <c r="P78" s="15"/>
      <c r="Q78" s="15"/>
      <c r="R78" s="15"/>
      <c r="S78" s="15">
        <v>0</v>
      </c>
      <c r="T78" s="15">
        <v>0</v>
      </c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</row>
    <row r="79" spans="1:33" x14ac:dyDescent="0.25">
      <c r="A79" s="5">
        <v>68</v>
      </c>
      <c r="B79" s="5" t="s">
        <v>76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>
        <v>0</v>
      </c>
      <c r="N79" s="15"/>
      <c r="O79" s="15"/>
      <c r="P79" s="15"/>
      <c r="Q79" s="15"/>
      <c r="R79" s="15"/>
      <c r="S79" s="15">
        <v>0</v>
      </c>
      <c r="T79" s="15">
        <v>0</v>
      </c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</row>
    <row r="80" spans="1:33" x14ac:dyDescent="0.25">
      <c r="A80" s="5">
        <v>69</v>
      </c>
      <c r="B80" s="5" t="s">
        <v>77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>
        <v>0</v>
      </c>
      <c r="N80" s="15"/>
      <c r="O80" s="15"/>
      <c r="P80" s="15"/>
      <c r="Q80" s="15"/>
      <c r="R80" s="15"/>
      <c r="S80" s="15">
        <v>0</v>
      </c>
      <c r="T80" s="15">
        <v>0</v>
      </c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</row>
    <row r="81" spans="1:33" x14ac:dyDescent="0.25">
      <c r="A81" s="5">
        <v>70</v>
      </c>
      <c r="B81" s="5" t="s">
        <v>78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>
        <v>0</v>
      </c>
      <c r="N81" s="15"/>
      <c r="O81" s="15"/>
      <c r="P81" s="15"/>
      <c r="Q81" s="15"/>
      <c r="R81" s="15"/>
      <c r="S81" s="15">
        <v>0</v>
      </c>
      <c r="T81" s="15">
        <v>0</v>
      </c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</row>
    <row r="82" spans="1:33" x14ac:dyDescent="0.25">
      <c r="A82" s="5">
        <v>71</v>
      </c>
      <c r="B82" s="5" t="s">
        <v>79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>
        <v>0</v>
      </c>
      <c r="N82" s="15"/>
      <c r="O82" s="15"/>
      <c r="P82" s="15"/>
      <c r="Q82" s="15"/>
      <c r="R82" s="15"/>
      <c r="S82" s="15">
        <v>0</v>
      </c>
      <c r="T82" s="15">
        <v>-20</v>
      </c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</row>
    <row r="83" spans="1:33" x14ac:dyDescent="0.25">
      <c r="A83" s="5">
        <v>72</v>
      </c>
      <c r="B83" s="5" t="s">
        <v>80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>
        <v>0</v>
      </c>
      <c r="N83" s="15"/>
      <c r="O83" s="15"/>
      <c r="P83" s="15"/>
      <c r="Q83" s="15"/>
      <c r="R83" s="15"/>
      <c r="S83" s="15">
        <v>-20</v>
      </c>
      <c r="T83" s="15">
        <v>-20</v>
      </c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</row>
    <row r="84" spans="1:33" x14ac:dyDescent="0.25">
      <c r="A84" s="5">
        <v>73</v>
      </c>
      <c r="B84" s="5" t="s">
        <v>81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>
        <v>-20</v>
      </c>
      <c r="N84" s="15"/>
      <c r="O84" s="15"/>
      <c r="P84" s="15"/>
      <c r="Q84" s="15"/>
      <c r="R84" s="15"/>
      <c r="S84" s="15">
        <v>-20</v>
      </c>
      <c r="T84" s="15">
        <v>-20</v>
      </c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</row>
    <row r="85" spans="1:33" x14ac:dyDescent="0.25">
      <c r="A85" s="5">
        <v>74</v>
      </c>
      <c r="B85" s="5" t="s">
        <v>82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>
        <v>-20</v>
      </c>
      <c r="N85" s="15"/>
      <c r="O85" s="15"/>
      <c r="P85" s="15"/>
      <c r="Q85" s="15"/>
      <c r="R85" s="15"/>
      <c r="S85" s="15">
        <v>-20</v>
      </c>
      <c r="T85" s="15">
        <v>-20</v>
      </c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</row>
    <row r="86" spans="1:33" x14ac:dyDescent="0.25">
      <c r="A86" s="5">
        <v>75</v>
      </c>
      <c r="B86" s="5" t="s">
        <v>83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>
        <v>-20</v>
      </c>
      <c r="N86" s="15"/>
      <c r="O86" s="15"/>
      <c r="P86" s="15"/>
      <c r="Q86" s="15"/>
      <c r="R86" s="15"/>
      <c r="S86" s="15">
        <v>-20</v>
      </c>
      <c r="T86" s="15">
        <v>-20</v>
      </c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</row>
    <row r="87" spans="1:33" x14ac:dyDescent="0.25">
      <c r="A87" s="5">
        <v>76</v>
      </c>
      <c r="B87" s="5" t="s">
        <v>84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>
        <v>-20</v>
      </c>
      <c r="N87" s="15"/>
      <c r="O87" s="15"/>
      <c r="P87" s="15"/>
      <c r="Q87" s="15"/>
      <c r="R87" s="15"/>
      <c r="S87" s="15">
        <v>-20</v>
      </c>
      <c r="T87" s="15">
        <v>-20</v>
      </c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</row>
    <row r="88" spans="1:33" x14ac:dyDescent="0.25">
      <c r="A88" s="5">
        <v>77</v>
      </c>
      <c r="B88" s="5" t="s">
        <v>85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>
        <v>-20</v>
      </c>
      <c r="N88" s="15"/>
      <c r="O88" s="15"/>
      <c r="P88" s="15"/>
      <c r="Q88" s="15"/>
      <c r="R88" s="15"/>
      <c r="S88" s="15">
        <v>-20</v>
      </c>
      <c r="T88" s="15">
        <v>-20</v>
      </c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</row>
    <row r="89" spans="1:33" x14ac:dyDescent="0.25">
      <c r="A89" s="5">
        <v>78</v>
      </c>
      <c r="B89" s="5" t="s">
        <v>86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>
        <v>-20</v>
      </c>
      <c r="N89" s="15"/>
      <c r="O89" s="15"/>
      <c r="P89" s="15"/>
      <c r="Q89" s="15"/>
      <c r="R89" s="15"/>
      <c r="S89" s="15">
        <v>-20</v>
      </c>
      <c r="T89" s="15">
        <v>-20</v>
      </c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</row>
    <row r="90" spans="1:33" x14ac:dyDescent="0.25">
      <c r="A90" s="5">
        <v>79</v>
      </c>
      <c r="B90" s="5" t="s">
        <v>87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>
        <v>-20</v>
      </c>
      <c r="N90" s="15"/>
      <c r="O90" s="15"/>
      <c r="P90" s="15"/>
      <c r="Q90" s="15"/>
      <c r="R90" s="15"/>
      <c r="S90" s="15">
        <v>-20</v>
      </c>
      <c r="T90" s="15">
        <v>0</v>
      </c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</row>
    <row r="91" spans="1:33" x14ac:dyDescent="0.25">
      <c r="A91" s="5">
        <v>80</v>
      </c>
      <c r="B91" s="5" t="s">
        <v>88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>
        <v>-20</v>
      </c>
      <c r="N91" s="15"/>
      <c r="O91" s="15"/>
      <c r="P91" s="15"/>
      <c r="Q91" s="15"/>
      <c r="R91" s="15"/>
      <c r="S91" s="15">
        <v>-20</v>
      </c>
      <c r="T91" s="15">
        <v>0</v>
      </c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</row>
    <row r="92" spans="1:33" x14ac:dyDescent="0.25">
      <c r="A92" s="5">
        <v>81</v>
      </c>
      <c r="B92" s="5" t="s">
        <v>89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>
        <v>-20</v>
      </c>
      <c r="N92" s="15"/>
      <c r="O92" s="15"/>
      <c r="P92" s="15"/>
      <c r="Q92" s="15"/>
      <c r="R92" s="15"/>
      <c r="S92" s="15">
        <v>0</v>
      </c>
      <c r="T92" s="15">
        <v>0</v>
      </c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</row>
    <row r="93" spans="1:33" x14ac:dyDescent="0.25">
      <c r="A93" s="5">
        <v>82</v>
      </c>
      <c r="B93" s="5" t="s">
        <v>90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>
        <v>-20</v>
      </c>
      <c r="N93" s="15"/>
      <c r="O93" s="15"/>
      <c r="P93" s="15"/>
      <c r="Q93" s="15"/>
      <c r="R93" s="15"/>
      <c r="S93" s="15">
        <v>0</v>
      </c>
      <c r="T93" s="15">
        <v>0</v>
      </c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</row>
    <row r="94" spans="1:33" x14ac:dyDescent="0.25">
      <c r="A94" s="5">
        <v>83</v>
      </c>
      <c r="B94" s="5" t="s">
        <v>91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>
        <v>-20</v>
      </c>
      <c r="N94" s="15"/>
      <c r="O94" s="15"/>
      <c r="P94" s="15"/>
      <c r="Q94" s="15"/>
      <c r="R94" s="15"/>
      <c r="S94" s="15">
        <v>0</v>
      </c>
      <c r="T94" s="15">
        <v>0</v>
      </c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</row>
    <row r="95" spans="1:33" x14ac:dyDescent="0.25">
      <c r="A95" s="5">
        <v>84</v>
      </c>
      <c r="B95" s="5" t="s">
        <v>92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>
        <v>-20</v>
      </c>
      <c r="N95" s="15"/>
      <c r="O95" s="15"/>
      <c r="P95" s="15"/>
      <c r="Q95" s="15"/>
      <c r="R95" s="15"/>
      <c r="S95" s="15">
        <v>0</v>
      </c>
      <c r="T95" s="15">
        <v>0</v>
      </c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</row>
    <row r="96" spans="1:33" x14ac:dyDescent="0.25">
      <c r="A96" s="5">
        <v>85</v>
      </c>
      <c r="B96" s="5" t="s">
        <v>93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>
        <v>-20</v>
      </c>
      <c r="N96" s="15"/>
      <c r="O96" s="15"/>
      <c r="P96" s="15"/>
      <c r="Q96" s="15"/>
      <c r="R96" s="15"/>
      <c r="S96" s="15">
        <v>0</v>
      </c>
      <c r="T96" s="15">
        <v>0</v>
      </c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</row>
    <row r="97" spans="1:33" x14ac:dyDescent="0.25">
      <c r="A97" s="5">
        <v>86</v>
      </c>
      <c r="B97" s="5" t="s">
        <v>94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>
        <v>-20</v>
      </c>
      <c r="N97" s="15"/>
      <c r="O97" s="15"/>
      <c r="P97" s="15"/>
      <c r="Q97" s="15"/>
      <c r="R97" s="15"/>
      <c r="S97" s="15">
        <v>0</v>
      </c>
      <c r="T97" s="15">
        <v>0</v>
      </c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</row>
    <row r="98" spans="1:33" x14ac:dyDescent="0.25">
      <c r="A98" s="5">
        <v>87</v>
      </c>
      <c r="B98" s="5" t="s">
        <v>95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>
        <v>-20</v>
      </c>
      <c r="N98" s="15"/>
      <c r="O98" s="15"/>
      <c r="P98" s="15"/>
      <c r="Q98" s="15"/>
      <c r="R98" s="15"/>
      <c r="S98" s="15">
        <v>0</v>
      </c>
      <c r="T98" s="15">
        <v>0</v>
      </c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</row>
    <row r="99" spans="1:33" x14ac:dyDescent="0.25">
      <c r="A99" s="5">
        <v>88</v>
      </c>
      <c r="B99" s="5" t="s">
        <v>96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>
        <v>-20</v>
      </c>
      <c r="N99" s="15"/>
      <c r="O99" s="15"/>
      <c r="P99" s="15"/>
      <c r="Q99" s="15"/>
      <c r="R99" s="15"/>
      <c r="S99" s="15">
        <v>0</v>
      </c>
      <c r="T99" s="15">
        <v>0</v>
      </c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</row>
    <row r="100" spans="1:33" x14ac:dyDescent="0.25">
      <c r="A100" s="5">
        <v>89</v>
      </c>
      <c r="B100" s="5" t="s">
        <v>97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>
        <v>0</v>
      </c>
      <c r="N100" s="15"/>
      <c r="O100" s="15"/>
      <c r="P100" s="15"/>
      <c r="Q100" s="15"/>
      <c r="R100" s="15"/>
      <c r="S100" s="15">
        <v>0</v>
      </c>
      <c r="T100" s="15">
        <v>0</v>
      </c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</row>
    <row r="101" spans="1:33" x14ac:dyDescent="0.25">
      <c r="A101" s="5">
        <v>90</v>
      </c>
      <c r="B101" s="5" t="s">
        <v>98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>
        <v>0</v>
      </c>
      <c r="N101" s="15"/>
      <c r="O101" s="15"/>
      <c r="P101" s="15"/>
      <c r="Q101" s="15"/>
      <c r="R101" s="15"/>
      <c r="S101" s="15">
        <v>0</v>
      </c>
      <c r="T101" s="15">
        <v>0</v>
      </c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</row>
    <row r="102" spans="1:33" x14ac:dyDescent="0.25">
      <c r="A102" s="5">
        <v>91</v>
      </c>
      <c r="B102" s="5" t="s">
        <v>99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>
        <v>0</v>
      </c>
      <c r="N102" s="15"/>
      <c r="O102" s="15"/>
      <c r="P102" s="15"/>
      <c r="Q102" s="15"/>
      <c r="R102" s="15"/>
      <c r="S102" s="15">
        <v>0</v>
      </c>
      <c r="T102" s="15">
        <v>0</v>
      </c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</row>
    <row r="103" spans="1:33" x14ac:dyDescent="0.25">
      <c r="A103" s="5">
        <v>92</v>
      </c>
      <c r="B103" s="5" t="s">
        <v>100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>
        <v>0</v>
      </c>
      <c r="N103" s="15"/>
      <c r="O103" s="15"/>
      <c r="P103" s="15"/>
      <c r="Q103" s="15"/>
      <c r="R103" s="15"/>
      <c r="S103" s="15">
        <v>0</v>
      </c>
      <c r="T103" s="15">
        <v>0</v>
      </c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</row>
    <row r="104" spans="1:33" x14ac:dyDescent="0.25">
      <c r="A104" s="5">
        <v>93</v>
      </c>
      <c r="B104" s="5" t="s">
        <v>101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>
        <v>0</v>
      </c>
      <c r="N104" s="15"/>
      <c r="O104" s="15"/>
      <c r="P104" s="15"/>
      <c r="Q104" s="15"/>
      <c r="R104" s="15"/>
      <c r="S104" s="15">
        <v>0</v>
      </c>
      <c r="T104" s="15">
        <v>0</v>
      </c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</row>
    <row r="105" spans="1:33" x14ac:dyDescent="0.25">
      <c r="A105" s="5">
        <v>94</v>
      </c>
      <c r="B105" s="5" t="s">
        <v>102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>
        <v>0</v>
      </c>
      <c r="N105" s="15"/>
      <c r="O105" s="15"/>
      <c r="P105" s="15"/>
      <c r="Q105" s="15"/>
      <c r="R105" s="15"/>
      <c r="S105" s="15">
        <v>0</v>
      </c>
      <c r="T105" s="15">
        <v>0</v>
      </c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</row>
    <row r="106" spans="1:33" x14ac:dyDescent="0.25">
      <c r="A106" s="5">
        <v>95</v>
      </c>
      <c r="B106" s="5" t="s">
        <v>103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>
        <v>0</v>
      </c>
      <c r="N106" s="15"/>
      <c r="O106" s="15"/>
      <c r="P106" s="15"/>
      <c r="Q106" s="15"/>
      <c r="R106" s="15"/>
      <c r="S106" s="15">
        <v>0</v>
      </c>
      <c r="T106" s="15">
        <v>0</v>
      </c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</row>
    <row r="107" spans="1:33" x14ac:dyDescent="0.25">
      <c r="A107" s="5">
        <v>96</v>
      </c>
      <c r="B107" s="5" t="s">
        <v>104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>
        <v>0</v>
      </c>
      <c r="N107" s="15"/>
      <c r="O107" s="15"/>
      <c r="P107" s="15"/>
      <c r="Q107" s="15"/>
      <c r="R107" s="15"/>
      <c r="S107" s="15">
        <v>0</v>
      </c>
      <c r="T107" s="15">
        <v>0</v>
      </c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</row>
    <row r="108" spans="1:33" x14ac:dyDescent="0.25">
      <c r="A108" s="5" t="s">
        <v>0</v>
      </c>
      <c r="B108" s="5" t="s">
        <v>105</v>
      </c>
      <c r="C108" s="10">
        <f>SUM(C12:C107)/4000</f>
        <v>0</v>
      </c>
      <c r="D108" s="10">
        <f t="shared" ref="D108:Y108" si="0">SUM(D12:D107)/4000</f>
        <v>0</v>
      </c>
      <c r="E108" s="10">
        <f t="shared" si="0"/>
        <v>0</v>
      </c>
      <c r="F108" s="10">
        <f t="shared" si="0"/>
        <v>0</v>
      </c>
      <c r="G108" s="10">
        <f t="shared" si="0"/>
        <v>0</v>
      </c>
      <c r="H108" s="10">
        <f t="shared" si="0"/>
        <v>0</v>
      </c>
      <c r="I108" s="10">
        <f t="shared" si="0"/>
        <v>0</v>
      </c>
      <c r="J108" s="10">
        <f t="shared" si="0"/>
        <v>0</v>
      </c>
      <c r="K108" s="10">
        <f t="shared" si="0"/>
        <v>0</v>
      </c>
      <c r="L108" s="10">
        <f t="shared" si="0"/>
        <v>0</v>
      </c>
      <c r="M108" s="10">
        <f t="shared" si="0"/>
        <v>-0.08</v>
      </c>
      <c r="N108" s="10">
        <f t="shared" si="0"/>
        <v>0</v>
      </c>
      <c r="O108" s="10">
        <f t="shared" si="0"/>
        <v>0</v>
      </c>
      <c r="P108" s="10">
        <f t="shared" si="0"/>
        <v>0</v>
      </c>
      <c r="Q108" s="10">
        <f t="shared" si="0"/>
        <v>0</v>
      </c>
      <c r="R108" s="10">
        <f t="shared" si="0"/>
        <v>0</v>
      </c>
      <c r="S108" s="10">
        <f t="shared" si="0"/>
        <v>-4.4999999999999998E-2</v>
      </c>
      <c r="T108" s="10">
        <f t="shared" si="0"/>
        <v>-0.04</v>
      </c>
      <c r="U108" s="10">
        <f t="shared" si="0"/>
        <v>0</v>
      </c>
      <c r="V108" s="10">
        <f t="shared" si="0"/>
        <v>0</v>
      </c>
      <c r="W108" s="10">
        <f t="shared" si="0"/>
        <v>0</v>
      </c>
      <c r="X108" s="10">
        <f t="shared" si="0"/>
        <v>0</v>
      </c>
      <c r="Y108" s="10">
        <f t="shared" si="0"/>
        <v>0</v>
      </c>
      <c r="Z108" s="10">
        <f>SUM(Z12:Z107)/4000</f>
        <v>0</v>
      </c>
      <c r="AA108" s="10">
        <f t="shared" ref="AA108:AG108" si="1">SUM(AA12:AA107)/4000</f>
        <v>0</v>
      </c>
      <c r="AB108" s="10">
        <f t="shared" si="1"/>
        <v>0</v>
      </c>
      <c r="AC108" s="10">
        <f t="shared" si="1"/>
        <v>0</v>
      </c>
      <c r="AD108" s="10">
        <f t="shared" si="1"/>
        <v>0</v>
      </c>
      <c r="AE108" s="10">
        <f t="shared" si="1"/>
        <v>0</v>
      </c>
      <c r="AF108" s="10">
        <f t="shared" si="1"/>
        <v>0</v>
      </c>
      <c r="AG108" s="10">
        <f t="shared" si="1"/>
        <v>0</v>
      </c>
    </row>
    <row r="109" spans="1:33" x14ac:dyDescent="0.25">
      <c r="A109" s="5" t="s">
        <v>0</v>
      </c>
      <c r="B109" s="5" t="s">
        <v>106</v>
      </c>
      <c r="C109" s="10">
        <f>MAX(C12:C107)</f>
        <v>0</v>
      </c>
      <c r="D109" s="10">
        <f t="shared" ref="D109:Y109" si="2">MAX(D12:D107)</f>
        <v>0</v>
      </c>
      <c r="E109" s="10">
        <f t="shared" si="2"/>
        <v>0</v>
      </c>
      <c r="F109" s="10">
        <f t="shared" si="2"/>
        <v>0</v>
      </c>
      <c r="G109" s="10">
        <f t="shared" si="2"/>
        <v>0</v>
      </c>
      <c r="H109" s="10">
        <f t="shared" si="2"/>
        <v>0</v>
      </c>
      <c r="I109" s="10">
        <f t="shared" si="2"/>
        <v>0</v>
      </c>
      <c r="J109" s="10">
        <f t="shared" si="2"/>
        <v>0</v>
      </c>
      <c r="K109" s="10">
        <f t="shared" si="2"/>
        <v>0</v>
      </c>
      <c r="L109" s="10">
        <f t="shared" si="2"/>
        <v>0</v>
      </c>
      <c r="M109" s="10">
        <f t="shared" si="2"/>
        <v>0</v>
      </c>
      <c r="N109" s="10">
        <f t="shared" si="2"/>
        <v>0</v>
      </c>
      <c r="O109" s="10">
        <f t="shared" si="2"/>
        <v>0</v>
      </c>
      <c r="P109" s="10">
        <f t="shared" si="2"/>
        <v>0</v>
      </c>
      <c r="Q109" s="10">
        <f t="shared" si="2"/>
        <v>0</v>
      </c>
      <c r="R109" s="10">
        <f t="shared" si="2"/>
        <v>0</v>
      </c>
      <c r="S109" s="10">
        <f t="shared" si="2"/>
        <v>0</v>
      </c>
      <c r="T109" s="10">
        <f t="shared" si="2"/>
        <v>0</v>
      </c>
      <c r="U109" s="10">
        <f t="shared" si="2"/>
        <v>0</v>
      </c>
      <c r="V109" s="10">
        <f t="shared" si="2"/>
        <v>0</v>
      </c>
      <c r="W109" s="10">
        <f t="shared" si="2"/>
        <v>0</v>
      </c>
      <c r="X109" s="10">
        <f t="shared" si="2"/>
        <v>0</v>
      </c>
      <c r="Y109" s="10">
        <f t="shared" si="2"/>
        <v>0</v>
      </c>
      <c r="Z109" s="10">
        <f>MAX(Z12:Z107)</f>
        <v>0</v>
      </c>
      <c r="AA109" s="10">
        <f t="shared" ref="AA109:AG109" si="3">MAX(AA12:AA107)</f>
        <v>0</v>
      </c>
      <c r="AB109" s="10">
        <f t="shared" si="3"/>
        <v>0</v>
      </c>
      <c r="AC109" s="10">
        <f t="shared" si="3"/>
        <v>0</v>
      </c>
      <c r="AD109" s="10">
        <f t="shared" si="3"/>
        <v>0</v>
      </c>
      <c r="AE109" s="10">
        <f t="shared" si="3"/>
        <v>0</v>
      </c>
      <c r="AF109" s="10">
        <f t="shared" si="3"/>
        <v>0</v>
      </c>
      <c r="AG109" s="10">
        <f t="shared" si="3"/>
        <v>0</v>
      </c>
    </row>
    <row r="110" spans="1:33" x14ac:dyDescent="0.25">
      <c r="A110" s="5" t="s">
        <v>0</v>
      </c>
      <c r="B110" s="5" t="s">
        <v>107</v>
      </c>
      <c r="C110" s="10">
        <f>MIN(C12:C107)</f>
        <v>0</v>
      </c>
      <c r="D110" s="10">
        <f t="shared" ref="D110:Y110" si="4">MIN(D12:D107)</f>
        <v>0</v>
      </c>
      <c r="E110" s="10">
        <f t="shared" si="4"/>
        <v>0</v>
      </c>
      <c r="F110" s="10">
        <f t="shared" si="4"/>
        <v>0</v>
      </c>
      <c r="G110" s="10">
        <f t="shared" si="4"/>
        <v>0</v>
      </c>
      <c r="H110" s="10">
        <f t="shared" si="4"/>
        <v>0</v>
      </c>
      <c r="I110" s="10">
        <f t="shared" si="4"/>
        <v>0</v>
      </c>
      <c r="J110" s="10">
        <f t="shared" si="4"/>
        <v>0</v>
      </c>
      <c r="K110" s="10">
        <f t="shared" si="4"/>
        <v>0</v>
      </c>
      <c r="L110" s="10">
        <f t="shared" si="4"/>
        <v>0</v>
      </c>
      <c r="M110" s="10">
        <f t="shared" si="4"/>
        <v>-20</v>
      </c>
      <c r="N110" s="10">
        <f t="shared" si="4"/>
        <v>0</v>
      </c>
      <c r="O110" s="10">
        <f t="shared" si="4"/>
        <v>0</v>
      </c>
      <c r="P110" s="10">
        <f t="shared" si="4"/>
        <v>0</v>
      </c>
      <c r="Q110" s="10">
        <f t="shared" si="4"/>
        <v>0</v>
      </c>
      <c r="R110" s="10">
        <f t="shared" si="4"/>
        <v>0</v>
      </c>
      <c r="S110" s="10">
        <f t="shared" si="4"/>
        <v>-20</v>
      </c>
      <c r="T110" s="10">
        <f t="shared" si="4"/>
        <v>-20</v>
      </c>
      <c r="U110" s="10">
        <f t="shared" si="4"/>
        <v>0</v>
      </c>
      <c r="V110" s="10">
        <f t="shared" si="4"/>
        <v>0</v>
      </c>
      <c r="W110" s="10">
        <f t="shared" si="4"/>
        <v>0</v>
      </c>
      <c r="X110" s="10">
        <f t="shared" si="4"/>
        <v>0</v>
      </c>
      <c r="Y110" s="10">
        <f t="shared" si="4"/>
        <v>0</v>
      </c>
      <c r="Z110" s="10">
        <f>MIN(Z12:Z107)</f>
        <v>0</v>
      </c>
      <c r="AA110" s="10">
        <f t="shared" ref="AA110:AG110" si="5">MIN(AA12:AA107)</f>
        <v>0</v>
      </c>
      <c r="AB110" s="10">
        <f t="shared" si="5"/>
        <v>0</v>
      </c>
      <c r="AC110" s="10">
        <f t="shared" si="5"/>
        <v>0</v>
      </c>
      <c r="AD110" s="10">
        <f t="shared" si="5"/>
        <v>0</v>
      </c>
      <c r="AE110" s="10">
        <f t="shared" si="5"/>
        <v>0</v>
      </c>
      <c r="AF110" s="10">
        <f t="shared" si="5"/>
        <v>0</v>
      </c>
      <c r="AG110" s="10">
        <f t="shared" si="5"/>
        <v>0</v>
      </c>
    </row>
    <row r="111" spans="1:33" x14ac:dyDescent="0.25">
      <c r="A111" s="5" t="s">
        <v>0</v>
      </c>
      <c r="B111" s="5" t="s">
        <v>108</v>
      </c>
      <c r="C111" s="10" t="e">
        <f>AVERAGE(C12:C107)</f>
        <v>#DIV/0!</v>
      </c>
      <c r="D111" s="10" t="e">
        <f t="shared" ref="D111:Y111" si="6">AVERAGE(D12:D107)</f>
        <v>#DIV/0!</v>
      </c>
      <c r="E111" s="10" t="e">
        <f t="shared" si="6"/>
        <v>#DIV/0!</v>
      </c>
      <c r="F111" s="10" t="e">
        <f t="shared" si="6"/>
        <v>#DIV/0!</v>
      </c>
      <c r="G111" s="10" t="e">
        <f t="shared" si="6"/>
        <v>#DIV/0!</v>
      </c>
      <c r="H111" s="10" t="e">
        <f t="shared" si="6"/>
        <v>#DIV/0!</v>
      </c>
      <c r="I111" s="10" t="e">
        <f t="shared" si="6"/>
        <v>#DIV/0!</v>
      </c>
      <c r="J111" s="10" t="e">
        <f t="shared" si="6"/>
        <v>#DIV/0!</v>
      </c>
      <c r="K111" s="10" t="e">
        <f t="shared" si="6"/>
        <v>#DIV/0!</v>
      </c>
      <c r="L111" s="10" t="e">
        <f t="shared" si="6"/>
        <v>#DIV/0!</v>
      </c>
      <c r="M111" s="10">
        <f t="shared" si="6"/>
        <v>-3.3333333333333335</v>
      </c>
      <c r="N111" s="10" t="e">
        <f t="shared" si="6"/>
        <v>#DIV/0!</v>
      </c>
      <c r="O111" s="10" t="e">
        <f t="shared" si="6"/>
        <v>#DIV/0!</v>
      </c>
      <c r="P111" s="10" t="e">
        <f t="shared" si="6"/>
        <v>#DIV/0!</v>
      </c>
      <c r="Q111" s="10" t="e">
        <f t="shared" si="6"/>
        <v>#DIV/0!</v>
      </c>
      <c r="R111" s="10" t="e">
        <f t="shared" si="6"/>
        <v>#DIV/0!</v>
      </c>
      <c r="S111" s="10">
        <f t="shared" si="6"/>
        <v>-1.875</v>
      </c>
      <c r="T111" s="10">
        <f t="shared" si="6"/>
        <v>-1.6666666666666667</v>
      </c>
      <c r="U111" s="10" t="e">
        <f t="shared" si="6"/>
        <v>#DIV/0!</v>
      </c>
      <c r="V111" s="10" t="e">
        <f t="shared" si="6"/>
        <v>#DIV/0!</v>
      </c>
      <c r="W111" s="10" t="e">
        <f t="shared" si="6"/>
        <v>#DIV/0!</v>
      </c>
      <c r="X111" s="10" t="e">
        <f t="shared" si="6"/>
        <v>#DIV/0!</v>
      </c>
      <c r="Y111" s="10" t="e">
        <f t="shared" si="6"/>
        <v>#DIV/0!</v>
      </c>
      <c r="Z111" s="10" t="e">
        <f>AVERAGE(Z12:Z107)</f>
        <v>#DIV/0!</v>
      </c>
      <c r="AA111" s="10" t="e">
        <f t="shared" ref="AA111:AG111" si="7">AVERAGE(AA12:AA107)</f>
        <v>#DIV/0!</v>
      </c>
      <c r="AB111" s="10" t="e">
        <f t="shared" si="7"/>
        <v>#DIV/0!</v>
      </c>
      <c r="AC111" s="10" t="e">
        <f t="shared" si="7"/>
        <v>#DIV/0!</v>
      </c>
      <c r="AD111" s="10" t="e">
        <f t="shared" si="7"/>
        <v>#DIV/0!</v>
      </c>
      <c r="AE111" s="10" t="e">
        <f t="shared" si="7"/>
        <v>#DIV/0!</v>
      </c>
      <c r="AF111" s="10" t="e">
        <f t="shared" si="7"/>
        <v>#DIV/0!</v>
      </c>
      <c r="AG111" s="10" t="e">
        <f t="shared" si="7"/>
        <v>#DIV/0!</v>
      </c>
    </row>
    <row r="114" spans="3:32" x14ac:dyDescent="0.25">
      <c r="C114" s="2">
        <v>3.32</v>
      </c>
      <c r="D114" s="2">
        <v>3.32</v>
      </c>
      <c r="E114" s="2">
        <v>3.32</v>
      </c>
      <c r="F114" s="2">
        <v>3.32</v>
      </c>
      <c r="G114" s="2">
        <v>3.32</v>
      </c>
      <c r="H114" s="2">
        <v>3.38</v>
      </c>
      <c r="I114" s="2">
        <v>3.38</v>
      </c>
      <c r="J114" s="2">
        <v>3.38</v>
      </c>
      <c r="K114" s="2">
        <v>3.38</v>
      </c>
      <c r="L114" s="2">
        <v>3.38</v>
      </c>
      <c r="M114" s="2">
        <v>3.38</v>
      </c>
      <c r="N114" s="2">
        <v>3.38</v>
      </c>
      <c r="O114" s="2">
        <v>3.55</v>
      </c>
      <c r="P114" s="2">
        <v>3.55</v>
      </c>
      <c r="Q114" s="2">
        <v>3.55</v>
      </c>
      <c r="R114" s="2">
        <v>3.55</v>
      </c>
      <c r="S114" s="2">
        <v>3.55</v>
      </c>
      <c r="T114" s="2">
        <v>3.55</v>
      </c>
      <c r="U114" s="2">
        <v>3.55</v>
      </c>
      <c r="V114" s="2">
        <v>3.59</v>
      </c>
      <c r="W114" s="2">
        <v>3.59</v>
      </c>
      <c r="X114" s="2">
        <v>3.59</v>
      </c>
      <c r="Y114" s="2">
        <v>3.59</v>
      </c>
      <c r="Z114" s="2">
        <v>3.59</v>
      </c>
      <c r="AA114" s="2">
        <v>3.59</v>
      </c>
      <c r="AB114" s="2">
        <v>3.59</v>
      </c>
      <c r="AC114" s="2">
        <v>3.59</v>
      </c>
      <c r="AD114" s="2">
        <v>3.59</v>
      </c>
      <c r="AE114" s="2">
        <v>3.59</v>
      </c>
      <c r="AF114" s="2">
        <v>3.59</v>
      </c>
    </row>
  </sheetData>
  <mergeCells count="1">
    <mergeCell ref="A3:B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activeCell="K22" sqref="K22"/>
    </sheetView>
  </sheetViews>
  <sheetFormatPr defaultRowHeight="15" x14ac:dyDescent="0.25"/>
  <cols>
    <col min="1" max="1" width="13.42578125" customWidth="1"/>
    <col min="3" max="3" width="10.140625" customWidth="1"/>
    <col min="4" max="4" width="11.140625" customWidth="1"/>
  </cols>
  <sheetData>
    <row r="1" spans="1:32" ht="28.5" x14ac:dyDescent="0.45">
      <c r="A1" s="68">
        <v>45931</v>
      </c>
      <c r="B1" s="26" t="s">
        <v>162</v>
      </c>
    </row>
    <row r="2" spans="1:32" x14ac:dyDescent="0.25">
      <c r="A2" s="55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52">
        <v>2.3376999999999999</v>
      </c>
      <c r="C3" s="52">
        <v>2.3376999999999999</v>
      </c>
      <c r="D3" s="52">
        <v>0</v>
      </c>
      <c r="E3" s="52">
        <v>0</v>
      </c>
      <c r="F3" s="52">
        <v>0</v>
      </c>
      <c r="G3" s="52">
        <v>0</v>
      </c>
      <c r="H3" s="52">
        <v>0</v>
      </c>
      <c r="I3" s="52">
        <v>0</v>
      </c>
      <c r="J3" s="52">
        <v>0</v>
      </c>
      <c r="K3" s="52">
        <v>0</v>
      </c>
      <c r="L3" s="52">
        <v>0</v>
      </c>
      <c r="M3" s="52">
        <v>0</v>
      </c>
      <c r="N3" s="52">
        <v>0</v>
      </c>
      <c r="O3" s="52">
        <v>0</v>
      </c>
      <c r="P3" s="52">
        <v>0</v>
      </c>
      <c r="Q3" s="52">
        <v>0</v>
      </c>
      <c r="R3" s="52">
        <v>0</v>
      </c>
      <c r="S3" s="52">
        <v>0</v>
      </c>
      <c r="T3" s="52">
        <v>0</v>
      </c>
      <c r="U3" s="52">
        <v>0</v>
      </c>
      <c r="V3" s="52">
        <v>0</v>
      </c>
      <c r="W3" s="52">
        <v>0</v>
      </c>
      <c r="X3" s="52">
        <v>0</v>
      </c>
      <c r="Y3" s="52">
        <v>0</v>
      </c>
      <c r="Z3" s="52">
        <v>0.93119999999999992</v>
      </c>
      <c r="AA3" s="52">
        <v>0</v>
      </c>
      <c r="AB3" s="52">
        <v>0</v>
      </c>
      <c r="AC3" s="52">
        <v>1.5907999999999998</v>
      </c>
      <c r="AD3" s="52">
        <v>0.46559999999999996</v>
      </c>
      <c r="AE3" s="52">
        <v>0</v>
      </c>
      <c r="AF3" s="52">
        <v>0</v>
      </c>
    </row>
    <row r="4" spans="1:32" x14ac:dyDescent="0.25">
      <c r="A4" s="27">
        <v>2</v>
      </c>
      <c r="B4" s="52">
        <v>2.3376999999999999</v>
      </c>
      <c r="C4" s="52">
        <v>2.3376999999999999</v>
      </c>
      <c r="D4" s="52">
        <v>0</v>
      </c>
      <c r="E4" s="52">
        <v>0</v>
      </c>
      <c r="F4" s="52">
        <v>0</v>
      </c>
      <c r="G4" s="52">
        <v>0</v>
      </c>
      <c r="H4" s="52">
        <v>0</v>
      </c>
      <c r="I4" s="52">
        <v>0</v>
      </c>
      <c r="J4" s="52">
        <v>0</v>
      </c>
      <c r="K4" s="52">
        <v>0</v>
      </c>
      <c r="L4" s="52">
        <v>0</v>
      </c>
      <c r="M4" s="52">
        <v>0</v>
      </c>
      <c r="N4" s="52">
        <v>0</v>
      </c>
      <c r="O4" s="52">
        <v>0</v>
      </c>
      <c r="P4" s="52">
        <v>0</v>
      </c>
      <c r="Q4" s="52">
        <v>0</v>
      </c>
      <c r="R4" s="52">
        <v>0</v>
      </c>
      <c r="S4" s="52">
        <v>0</v>
      </c>
      <c r="T4" s="52">
        <v>0</v>
      </c>
      <c r="U4" s="52">
        <v>0</v>
      </c>
      <c r="V4" s="52">
        <v>0</v>
      </c>
      <c r="W4" s="52">
        <v>0</v>
      </c>
      <c r="X4" s="52">
        <v>0</v>
      </c>
      <c r="Y4" s="52">
        <v>0</v>
      </c>
      <c r="Z4" s="52">
        <v>0.93119999999999992</v>
      </c>
      <c r="AA4" s="52">
        <v>0</v>
      </c>
      <c r="AB4" s="52">
        <v>0</v>
      </c>
      <c r="AC4" s="52">
        <v>1.5907999999999998</v>
      </c>
      <c r="AD4" s="52">
        <v>0.46559999999999996</v>
      </c>
      <c r="AE4" s="52">
        <v>0</v>
      </c>
      <c r="AF4" s="52">
        <v>0</v>
      </c>
    </row>
    <row r="5" spans="1:32" x14ac:dyDescent="0.25">
      <c r="A5" s="27">
        <v>3</v>
      </c>
      <c r="B5" s="52">
        <v>2.3376999999999999</v>
      </c>
      <c r="C5" s="52">
        <v>2.3376999999999999</v>
      </c>
      <c r="D5" s="52">
        <v>0</v>
      </c>
      <c r="E5" s="52">
        <v>0</v>
      </c>
      <c r="F5" s="52">
        <v>0</v>
      </c>
      <c r="G5" s="52">
        <v>0</v>
      </c>
      <c r="H5" s="52">
        <v>0</v>
      </c>
      <c r="I5" s="52">
        <v>0</v>
      </c>
      <c r="J5" s="52">
        <v>0</v>
      </c>
      <c r="K5" s="52">
        <v>0</v>
      </c>
      <c r="L5" s="52">
        <v>0</v>
      </c>
      <c r="M5" s="52">
        <v>0</v>
      </c>
      <c r="N5" s="52">
        <v>0</v>
      </c>
      <c r="O5" s="52">
        <v>0</v>
      </c>
      <c r="P5" s="52">
        <v>0</v>
      </c>
      <c r="Q5" s="52">
        <v>0</v>
      </c>
      <c r="R5" s="52">
        <v>0</v>
      </c>
      <c r="S5" s="52">
        <v>0</v>
      </c>
      <c r="T5" s="52">
        <v>0</v>
      </c>
      <c r="U5" s="52">
        <v>0</v>
      </c>
      <c r="V5" s="52">
        <v>0</v>
      </c>
      <c r="W5" s="52">
        <v>0</v>
      </c>
      <c r="X5" s="52">
        <v>0</v>
      </c>
      <c r="Y5" s="52">
        <v>0</v>
      </c>
      <c r="Z5" s="52">
        <v>0.93119999999999992</v>
      </c>
      <c r="AA5" s="52">
        <v>0</v>
      </c>
      <c r="AB5" s="52">
        <v>0</v>
      </c>
      <c r="AC5" s="52">
        <v>1.5907999999999998</v>
      </c>
      <c r="AD5" s="52">
        <v>0</v>
      </c>
      <c r="AE5" s="52">
        <v>0</v>
      </c>
      <c r="AF5" s="52">
        <v>0</v>
      </c>
    </row>
    <row r="6" spans="1:32" x14ac:dyDescent="0.25">
      <c r="A6" s="27">
        <v>4</v>
      </c>
      <c r="B6" s="52">
        <v>2.3376999999999999</v>
      </c>
      <c r="C6" s="52">
        <v>2.3376999999999999</v>
      </c>
      <c r="D6" s="52">
        <v>0</v>
      </c>
      <c r="E6" s="52">
        <v>0</v>
      </c>
      <c r="F6" s="52">
        <v>0</v>
      </c>
      <c r="G6" s="52">
        <v>0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  <c r="T6" s="52">
        <v>0</v>
      </c>
      <c r="U6" s="52">
        <v>0</v>
      </c>
      <c r="V6" s="52">
        <v>0</v>
      </c>
      <c r="W6" s="52">
        <v>0</v>
      </c>
      <c r="X6" s="52">
        <v>0</v>
      </c>
      <c r="Y6" s="52">
        <v>0</v>
      </c>
      <c r="Z6" s="52">
        <v>0.93119999999999992</v>
      </c>
      <c r="AA6" s="52">
        <v>0</v>
      </c>
      <c r="AB6" s="52">
        <v>0</v>
      </c>
      <c r="AC6" s="52">
        <v>1.5907999999999998</v>
      </c>
      <c r="AD6" s="52">
        <v>0</v>
      </c>
      <c r="AE6" s="52">
        <v>0</v>
      </c>
      <c r="AF6" s="52">
        <v>0</v>
      </c>
    </row>
    <row r="7" spans="1:32" x14ac:dyDescent="0.25">
      <c r="A7" s="27">
        <v>5</v>
      </c>
      <c r="B7" s="52">
        <v>1.4064999999999999</v>
      </c>
      <c r="C7" s="52">
        <v>1.4064999999999999</v>
      </c>
      <c r="D7" s="52">
        <v>0</v>
      </c>
      <c r="E7" s="52">
        <v>0</v>
      </c>
      <c r="F7" s="52">
        <v>0</v>
      </c>
      <c r="G7" s="52">
        <v>0</v>
      </c>
      <c r="H7" s="52">
        <v>0</v>
      </c>
      <c r="I7" s="52">
        <v>0</v>
      </c>
      <c r="J7" s="52">
        <v>0</v>
      </c>
      <c r="K7" s="52">
        <v>0</v>
      </c>
      <c r="L7" s="52">
        <v>0</v>
      </c>
      <c r="M7" s="52">
        <v>0</v>
      </c>
      <c r="N7" s="52">
        <v>0</v>
      </c>
      <c r="O7" s="52">
        <v>0</v>
      </c>
      <c r="P7" s="52">
        <v>0</v>
      </c>
      <c r="Q7" s="52">
        <v>0</v>
      </c>
      <c r="R7" s="52">
        <v>0</v>
      </c>
      <c r="S7" s="52">
        <v>0</v>
      </c>
      <c r="T7" s="52">
        <v>0</v>
      </c>
      <c r="U7" s="52">
        <v>0</v>
      </c>
      <c r="V7" s="52">
        <v>0</v>
      </c>
      <c r="W7" s="52">
        <v>0</v>
      </c>
      <c r="X7" s="52">
        <v>0</v>
      </c>
      <c r="Y7" s="52">
        <v>0</v>
      </c>
      <c r="Z7" s="52">
        <v>0</v>
      </c>
      <c r="AA7" s="52">
        <v>0</v>
      </c>
      <c r="AB7" s="52">
        <v>0</v>
      </c>
      <c r="AC7" s="52">
        <v>1.5907999999999998</v>
      </c>
      <c r="AD7" s="52">
        <v>0</v>
      </c>
      <c r="AE7" s="52">
        <v>0</v>
      </c>
      <c r="AF7" s="52">
        <v>0</v>
      </c>
    </row>
    <row r="8" spans="1:32" x14ac:dyDescent="0.25">
      <c r="A8" s="27">
        <v>6</v>
      </c>
      <c r="B8" s="52">
        <v>1.4064999999999999</v>
      </c>
      <c r="C8" s="52">
        <v>1.4064999999999999</v>
      </c>
      <c r="D8" s="52">
        <v>0</v>
      </c>
      <c r="E8" s="52">
        <v>0</v>
      </c>
      <c r="F8" s="52">
        <v>0</v>
      </c>
      <c r="G8" s="52">
        <v>0</v>
      </c>
      <c r="H8" s="52">
        <v>0</v>
      </c>
      <c r="I8" s="52">
        <v>0</v>
      </c>
      <c r="J8" s="52">
        <v>0</v>
      </c>
      <c r="K8" s="52">
        <v>0</v>
      </c>
      <c r="L8" s="52">
        <v>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  <c r="T8" s="52">
        <v>0</v>
      </c>
      <c r="U8" s="52">
        <v>0</v>
      </c>
      <c r="V8" s="52">
        <v>0</v>
      </c>
      <c r="W8" s="52">
        <v>0</v>
      </c>
      <c r="X8" s="52">
        <v>0</v>
      </c>
      <c r="Y8" s="52">
        <v>0</v>
      </c>
      <c r="Z8" s="52">
        <v>0</v>
      </c>
      <c r="AA8" s="52">
        <v>0</v>
      </c>
      <c r="AB8" s="52">
        <v>0</v>
      </c>
      <c r="AC8" s="52">
        <v>1.5907999999999998</v>
      </c>
      <c r="AD8" s="52">
        <v>0</v>
      </c>
      <c r="AE8" s="52">
        <v>0</v>
      </c>
      <c r="AF8" s="52">
        <v>0</v>
      </c>
    </row>
    <row r="9" spans="1:32" x14ac:dyDescent="0.25">
      <c r="A9" s="27">
        <v>7</v>
      </c>
      <c r="B9" s="52">
        <v>1.4064999999999999</v>
      </c>
      <c r="C9" s="52">
        <v>1.4064999999999999</v>
      </c>
      <c r="D9" s="52">
        <v>0</v>
      </c>
      <c r="E9" s="52">
        <v>0</v>
      </c>
      <c r="F9" s="52">
        <v>0</v>
      </c>
      <c r="G9" s="52">
        <v>0</v>
      </c>
      <c r="H9" s="52">
        <v>0</v>
      </c>
      <c r="I9" s="52">
        <v>0</v>
      </c>
      <c r="J9" s="52">
        <v>0</v>
      </c>
      <c r="K9" s="52">
        <v>0</v>
      </c>
      <c r="L9" s="52">
        <v>0</v>
      </c>
      <c r="M9" s="52">
        <v>0</v>
      </c>
      <c r="N9" s="52">
        <v>0</v>
      </c>
      <c r="O9" s="52">
        <v>0</v>
      </c>
      <c r="P9" s="52">
        <v>0</v>
      </c>
      <c r="Q9" s="52">
        <v>0</v>
      </c>
      <c r="R9" s="52">
        <v>0</v>
      </c>
      <c r="S9" s="52">
        <v>0</v>
      </c>
      <c r="T9" s="52">
        <v>0</v>
      </c>
      <c r="U9" s="52">
        <v>0</v>
      </c>
      <c r="V9" s="52">
        <v>0</v>
      </c>
      <c r="W9" s="52">
        <v>0</v>
      </c>
      <c r="X9" s="52">
        <v>0</v>
      </c>
      <c r="Y9" s="52">
        <v>0</v>
      </c>
      <c r="Z9" s="52">
        <v>0</v>
      </c>
      <c r="AA9" s="52">
        <v>0</v>
      </c>
      <c r="AB9" s="52">
        <v>0</v>
      </c>
      <c r="AC9" s="52">
        <v>1.5907999999999998</v>
      </c>
      <c r="AD9" s="52">
        <v>0</v>
      </c>
      <c r="AE9" s="52">
        <v>0</v>
      </c>
      <c r="AF9" s="52">
        <v>0</v>
      </c>
    </row>
    <row r="10" spans="1:32" x14ac:dyDescent="0.25">
      <c r="A10" s="27">
        <v>8</v>
      </c>
      <c r="B10" s="52">
        <v>1.4064999999999999</v>
      </c>
      <c r="C10" s="52">
        <v>1.4064999999999999</v>
      </c>
      <c r="D10" s="52">
        <v>0</v>
      </c>
      <c r="E10" s="52">
        <v>0</v>
      </c>
      <c r="F10" s="52">
        <v>0</v>
      </c>
      <c r="G10" s="52">
        <v>0</v>
      </c>
      <c r="H10" s="52">
        <v>0</v>
      </c>
      <c r="I10" s="52">
        <v>0</v>
      </c>
      <c r="J10" s="52">
        <v>0</v>
      </c>
      <c r="K10" s="52">
        <v>0</v>
      </c>
      <c r="L10" s="52">
        <v>0</v>
      </c>
      <c r="M10" s="52">
        <v>0</v>
      </c>
      <c r="N10" s="52">
        <v>0</v>
      </c>
      <c r="O10" s="52">
        <v>0</v>
      </c>
      <c r="P10" s="52">
        <v>0</v>
      </c>
      <c r="Q10" s="52">
        <v>0</v>
      </c>
      <c r="R10" s="52">
        <v>0</v>
      </c>
      <c r="S10" s="52">
        <v>0</v>
      </c>
      <c r="T10" s="52">
        <v>0</v>
      </c>
      <c r="U10" s="52">
        <v>0</v>
      </c>
      <c r="V10" s="52">
        <v>0</v>
      </c>
      <c r="W10" s="52">
        <v>0</v>
      </c>
      <c r="X10" s="52">
        <v>0</v>
      </c>
      <c r="Y10" s="52">
        <v>0</v>
      </c>
      <c r="Z10" s="52">
        <v>0</v>
      </c>
      <c r="AA10" s="52">
        <v>0</v>
      </c>
      <c r="AB10" s="52">
        <v>0</v>
      </c>
      <c r="AC10" s="52">
        <v>1.5907999999999998</v>
      </c>
      <c r="AD10" s="52">
        <v>0</v>
      </c>
      <c r="AE10" s="52">
        <v>0</v>
      </c>
      <c r="AF10" s="52">
        <v>0</v>
      </c>
    </row>
    <row r="11" spans="1:32" x14ac:dyDescent="0.25">
      <c r="A11" s="27">
        <v>9</v>
      </c>
      <c r="B11" s="52">
        <v>1.4064999999999999</v>
      </c>
      <c r="C11" s="52">
        <v>1.4064999999999999</v>
      </c>
      <c r="D11" s="52">
        <v>0</v>
      </c>
      <c r="E11" s="52">
        <v>0</v>
      </c>
      <c r="F11" s="52">
        <v>0</v>
      </c>
      <c r="G11" s="52">
        <v>0</v>
      </c>
      <c r="H11" s="52">
        <v>0</v>
      </c>
      <c r="I11" s="52">
        <v>0</v>
      </c>
      <c r="J11" s="52">
        <v>0</v>
      </c>
      <c r="K11" s="52">
        <v>0</v>
      </c>
      <c r="L11" s="52">
        <v>0</v>
      </c>
      <c r="M11" s="52">
        <v>0</v>
      </c>
      <c r="N11" s="52">
        <v>0</v>
      </c>
      <c r="O11" s="52">
        <v>0</v>
      </c>
      <c r="P11" s="52">
        <v>0</v>
      </c>
      <c r="Q11" s="52">
        <v>0</v>
      </c>
      <c r="R11" s="52">
        <v>0</v>
      </c>
      <c r="S11" s="52">
        <v>0</v>
      </c>
      <c r="T11" s="52">
        <v>0</v>
      </c>
      <c r="U11" s="52">
        <v>0</v>
      </c>
      <c r="V11" s="52">
        <v>0</v>
      </c>
      <c r="W11" s="52">
        <v>0</v>
      </c>
      <c r="X11" s="52">
        <v>0</v>
      </c>
      <c r="Y11" s="52">
        <v>0</v>
      </c>
      <c r="Z11" s="52">
        <v>0.84389999999999998</v>
      </c>
      <c r="AA11" s="52">
        <v>0</v>
      </c>
      <c r="AB11" s="52">
        <v>0</v>
      </c>
      <c r="AC11" s="52">
        <v>1.5907999999999998</v>
      </c>
      <c r="AD11" s="52">
        <v>0</v>
      </c>
      <c r="AE11" s="52">
        <v>0</v>
      </c>
      <c r="AF11" s="52">
        <v>0</v>
      </c>
    </row>
    <row r="12" spans="1:32" x14ac:dyDescent="0.25">
      <c r="A12" s="27">
        <v>10</v>
      </c>
      <c r="B12" s="52">
        <v>0.46559999999999996</v>
      </c>
      <c r="C12" s="52">
        <v>0.46559999999999996</v>
      </c>
      <c r="D12" s="52">
        <v>0</v>
      </c>
      <c r="E12" s="52">
        <v>0</v>
      </c>
      <c r="F12" s="52">
        <v>0</v>
      </c>
      <c r="G12" s="52">
        <v>0</v>
      </c>
      <c r="H12" s="52">
        <v>0</v>
      </c>
      <c r="I12" s="52">
        <v>0</v>
      </c>
      <c r="J12" s="52">
        <v>0</v>
      </c>
      <c r="K12" s="52">
        <v>0</v>
      </c>
      <c r="L12" s="52">
        <v>0</v>
      </c>
      <c r="M12" s="52">
        <v>0</v>
      </c>
      <c r="N12" s="52">
        <v>0</v>
      </c>
      <c r="O12" s="52">
        <v>0</v>
      </c>
      <c r="P12" s="52">
        <v>0</v>
      </c>
      <c r="Q12" s="52">
        <v>0</v>
      </c>
      <c r="R12" s="52">
        <v>0</v>
      </c>
      <c r="S12" s="52">
        <v>0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0</v>
      </c>
      <c r="Z12" s="52">
        <v>0.84389999999999998</v>
      </c>
      <c r="AA12" s="52">
        <v>0</v>
      </c>
      <c r="AB12" s="52">
        <v>0</v>
      </c>
      <c r="AC12" s="52">
        <v>1.5907999999999998</v>
      </c>
      <c r="AD12" s="52">
        <v>0</v>
      </c>
      <c r="AE12" s="52">
        <v>0</v>
      </c>
      <c r="AF12" s="52">
        <v>0</v>
      </c>
    </row>
    <row r="13" spans="1:32" x14ac:dyDescent="0.25">
      <c r="A13" s="27">
        <v>11</v>
      </c>
      <c r="B13" s="52">
        <v>0.46559999999999996</v>
      </c>
      <c r="C13" s="52">
        <v>0.46559999999999996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2">
        <v>0</v>
      </c>
      <c r="J13" s="52">
        <v>0</v>
      </c>
      <c r="K13" s="52">
        <v>0</v>
      </c>
      <c r="L13" s="52">
        <v>0</v>
      </c>
      <c r="M13" s="52">
        <v>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2">
        <v>0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52">
        <v>0.84389999999999998</v>
      </c>
      <c r="AA13" s="52">
        <v>0</v>
      </c>
      <c r="AB13" s="52">
        <v>0</v>
      </c>
      <c r="AC13" s="52">
        <v>1.5907999999999998</v>
      </c>
      <c r="AD13" s="52">
        <v>0</v>
      </c>
      <c r="AE13" s="52">
        <v>0</v>
      </c>
      <c r="AF13" s="52">
        <v>0</v>
      </c>
    </row>
    <row r="14" spans="1:32" x14ac:dyDescent="0.25">
      <c r="A14" s="27">
        <v>12</v>
      </c>
      <c r="B14" s="52">
        <v>0.46559999999999996</v>
      </c>
      <c r="C14" s="52">
        <v>0.46559999999999996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2">
        <v>0</v>
      </c>
      <c r="J14" s="52">
        <v>0</v>
      </c>
      <c r="K14" s="52">
        <v>0</v>
      </c>
      <c r="L14" s="52">
        <v>0</v>
      </c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52">
        <v>0.84389999999999998</v>
      </c>
      <c r="AA14" s="52">
        <v>0</v>
      </c>
      <c r="AB14" s="52">
        <v>0</v>
      </c>
      <c r="AC14" s="52">
        <v>1.5907999999999998</v>
      </c>
      <c r="AD14" s="52">
        <v>0</v>
      </c>
      <c r="AE14" s="52">
        <v>0</v>
      </c>
      <c r="AF14" s="52">
        <v>0</v>
      </c>
    </row>
    <row r="15" spans="1:32" x14ac:dyDescent="0.25">
      <c r="A15" s="27">
        <v>13</v>
      </c>
      <c r="B15" s="52">
        <v>0.46559999999999996</v>
      </c>
      <c r="C15" s="52">
        <v>0.46559999999999996</v>
      </c>
      <c r="D15" s="52">
        <v>0</v>
      </c>
      <c r="E15" s="52">
        <v>0</v>
      </c>
      <c r="F15" s="52">
        <v>0</v>
      </c>
      <c r="G15" s="52">
        <v>0</v>
      </c>
      <c r="H15" s="52">
        <v>0</v>
      </c>
      <c r="I15" s="52">
        <v>0</v>
      </c>
      <c r="J15" s="52">
        <v>0</v>
      </c>
      <c r="K15" s="52">
        <v>0</v>
      </c>
      <c r="L15" s="52">
        <v>0</v>
      </c>
      <c r="M15" s="52">
        <v>0</v>
      </c>
      <c r="N15" s="52">
        <v>0</v>
      </c>
      <c r="O15" s="52">
        <v>0</v>
      </c>
      <c r="P15" s="52">
        <v>0</v>
      </c>
      <c r="Q15" s="52">
        <v>0</v>
      </c>
      <c r="R15" s="52">
        <v>0</v>
      </c>
      <c r="S15" s="52">
        <v>0</v>
      </c>
      <c r="T15" s="52">
        <v>0</v>
      </c>
      <c r="U15" s="52">
        <v>0</v>
      </c>
      <c r="V15" s="52">
        <v>0</v>
      </c>
      <c r="W15" s="52">
        <v>0</v>
      </c>
      <c r="X15" s="52">
        <v>0</v>
      </c>
      <c r="Y15" s="52">
        <v>0</v>
      </c>
      <c r="Z15" s="52">
        <v>0.84389999999999998</v>
      </c>
      <c r="AA15" s="52">
        <v>0</v>
      </c>
      <c r="AB15" s="52">
        <v>0</v>
      </c>
      <c r="AC15" s="52">
        <v>2.5219999999999998</v>
      </c>
      <c r="AD15" s="52">
        <v>0</v>
      </c>
      <c r="AE15" s="52">
        <v>0</v>
      </c>
      <c r="AF15" s="52">
        <v>0</v>
      </c>
    </row>
    <row r="16" spans="1:32" x14ac:dyDescent="0.25">
      <c r="A16" s="27">
        <v>14</v>
      </c>
      <c r="B16" s="52">
        <v>0.46559999999999996</v>
      </c>
      <c r="C16" s="52">
        <v>0.46559999999999996</v>
      </c>
      <c r="D16" s="52">
        <v>0</v>
      </c>
      <c r="E16" s="52">
        <v>0</v>
      </c>
      <c r="F16" s="52">
        <v>0</v>
      </c>
      <c r="G16" s="52">
        <v>0</v>
      </c>
      <c r="H16" s="52">
        <v>0</v>
      </c>
      <c r="I16" s="52">
        <v>0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0.28129999999999999</v>
      </c>
      <c r="Z16" s="52">
        <v>2.1534</v>
      </c>
      <c r="AA16" s="52">
        <v>0</v>
      </c>
      <c r="AB16" s="52">
        <v>0</v>
      </c>
      <c r="AC16" s="52">
        <v>2.9876</v>
      </c>
      <c r="AD16" s="52">
        <v>0</v>
      </c>
      <c r="AE16" s="52">
        <v>0</v>
      </c>
      <c r="AF16" s="52">
        <v>0</v>
      </c>
    </row>
    <row r="17" spans="1:32" x14ac:dyDescent="0.25">
      <c r="A17" s="27">
        <v>15</v>
      </c>
      <c r="B17" s="52">
        <v>0.46559999999999996</v>
      </c>
      <c r="C17" s="52">
        <v>0.46559999999999996</v>
      </c>
      <c r="D17" s="52">
        <v>0</v>
      </c>
      <c r="E17" s="52">
        <v>0</v>
      </c>
      <c r="F17" s="52">
        <v>0</v>
      </c>
      <c r="G17" s="52">
        <v>0</v>
      </c>
      <c r="H17" s="52">
        <v>0</v>
      </c>
      <c r="I17" s="52">
        <v>0</v>
      </c>
      <c r="J17" s="52">
        <v>0</v>
      </c>
      <c r="K17" s="52">
        <v>0</v>
      </c>
      <c r="L17" s="52">
        <v>0</v>
      </c>
      <c r="M17" s="52">
        <v>0</v>
      </c>
      <c r="N17" s="52"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0.28129999999999999</v>
      </c>
      <c r="Z17" s="52">
        <v>2.1534</v>
      </c>
      <c r="AA17" s="52">
        <v>0</v>
      </c>
      <c r="AB17" s="52">
        <v>0</v>
      </c>
      <c r="AC17" s="52">
        <v>2.9876</v>
      </c>
      <c r="AD17" s="52">
        <v>0</v>
      </c>
      <c r="AE17" s="52">
        <v>0</v>
      </c>
      <c r="AF17" s="52">
        <v>0</v>
      </c>
    </row>
    <row r="18" spans="1:32" x14ac:dyDescent="0.25">
      <c r="A18" s="27">
        <v>16</v>
      </c>
      <c r="B18" s="52">
        <v>0.46559999999999996</v>
      </c>
      <c r="C18" s="52">
        <v>0.46559999999999996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2">
        <v>0</v>
      </c>
      <c r="K18" s="52">
        <v>0</v>
      </c>
      <c r="L18" s="52">
        <v>0</v>
      </c>
      <c r="M18" s="52">
        <v>0</v>
      </c>
      <c r="N18" s="52"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0.28129999999999999</v>
      </c>
      <c r="Z18" s="52">
        <v>3.0846</v>
      </c>
      <c r="AA18" s="52">
        <v>0</v>
      </c>
      <c r="AB18" s="52">
        <v>0</v>
      </c>
      <c r="AC18" s="52">
        <v>2.9876</v>
      </c>
      <c r="AD18" s="52">
        <v>0</v>
      </c>
      <c r="AE18" s="52">
        <v>0</v>
      </c>
      <c r="AF18" s="52">
        <v>0</v>
      </c>
    </row>
    <row r="19" spans="1:32" x14ac:dyDescent="0.25">
      <c r="A19" s="27">
        <v>17</v>
      </c>
      <c r="B19" s="52">
        <v>1.1252</v>
      </c>
      <c r="C19" s="52">
        <v>1.1252</v>
      </c>
      <c r="D19" s="52">
        <v>0</v>
      </c>
      <c r="E19" s="52">
        <v>0</v>
      </c>
      <c r="F19" s="52">
        <v>0</v>
      </c>
      <c r="G19" s="52">
        <v>0</v>
      </c>
      <c r="H19" s="52">
        <v>0</v>
      </c>
      <c r="I19" s="52">
        <v>0</v>
      </c>
      <c r="J19" s="52">
        <v>0</v>
      </c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v>0</v>
      </c>
      <c r="Q19" s="52">
        <v>0</v>
      </c>
      <c r="R19" s="52">
        <v>0</v>
      </c>
      <c r="S19" s="52">
        <v>0</v>
      </c>
      <c r="T19" s="52">
        <v>0</v>
      </c>
      <c r="U19" s="52">
        <v>0</v>
      </c>
      <c r="V19" s="52">
        <v>0</v>
      </c>
      <c r="W19" s="52">
        <v>0</v>
      </c>
      <c r="X19" s="52">
        <v>0</v>
      </c>
      <c r="Y19" s="52">
        <v>0.28129999999999999</v>
      </c>
      <c r="Z19" s="52">
        <v>4.0255000000000001</v>
      </c>
      <c r="AA19" s="52">
        <v>0</v>
      </c>
      <c r="AB19" s="52">
        <v>0</v>
      </c>
      <c r="AC19" s="52">
        <v>3.9284999999999997</v>
      </c>
      <c r="AD19" s="52">
        <v>0</v>
      </c>
      <c r="AE19" s="52">
        <v>0</v>
      </c>
      <c r="AF19" s="52">
        <v>0</v>
      </c>
    </row>
    <row r="20" spans="1:32" x14ac:dyDescent="0.25">
      <c r="A20" s="27">
        <v>18</v>
      </c>
      <c r="B20" s="52">
        <v>1.1252</v>
      </c>
      <c r="C20" s="52">
        <v>1.1252</v>
      </c>
      <c r="D20" s="52">
        <v>0</v>
      </c>
      <c r="E20" s="52">
        <v>0</v>
      </c>
      <c r="F20" s="52">
        <v>0</v>
      </c>
      <c r="G20" s="52">
        <v>0</v>
      </c>
      <c r="H20" s="52">
        <v>0</v>
      </c>
      <c r="I20" s="52">
        <v>0</v>
      </c>
      <c r="J20" s="52">
        <v>0</v>
      </c>
      <c r="K20" s="52">
        <v>0</v>
      </c>
      <c r="L20" s="52">
        <v>0</v>
      </c>
      <c r="M20" s="52">
        <v>0</v>
      </c>
      <c r="N20" s="52">
        <v>0</v>
      </c>
      <c r="O20" s="52">
        <v>0</v>
      </c>
      <c r="P20" s="52">
        <v>0</v>
      </c>
      <c r="Q20" s="52">
        <v>0</v>
      </c>
      <c r="R20" s="52">
        <v>0</v>
      </c>
      <c r="S20" s="52">
        <v>0</v>
      </c>
      <c r="T20" s="52">
        <v>0</v>
      </c>
      <c r="U20" s="52">
        <v>0</v>
      </c>
      <c r="V20" s="52">
        <v>0</v>
      </c>
      <c r="W20" s="52">
        <v>0</v>
      </c>
      <c r="X20" s="52">
        <v>0</v>
      </c>
      <c r="Y20" s="52">
        <v>1.2124999999999999</v>
      </c>
      <c r="Z20" s="52">
        <v>4.0255000000000001</v>
      </c>
      <c r="AA20" s="52">
        <v>0</v>
      </c>
      <c r="AB20" s="52">
        <v>0</v>
      </c>
      <c r="AC20" s="52">
        <v>3.9284999999999997</v>
      </c>
      <c r="AD20" s="52">
        <v>0</v>
      </c>
      <c r="AE20" s="52">
        <v>0</v>
      </c>
      <c r="AF20" s="52">
        <v>0</v>
      </c>
    </row>
    <row r="21" spans="1:32" x14ac:dyDescent="0.25">
      <c r="A21" s="27">
        <v>19</v>
      </c>
      <c r="B21" s="52">
        <v>1.1252</v>
      </c>
      <c r="C21" s="52">
        <v>1.1252</v>
      </c>
      <c r="D21" s="52">
        <v>0</v>
      </c>
      <c r="E21" s="52">
        <v>0</v>
      </c>
      <c r="F21" s="52">
        <v>0</v>
      </c>
      <c r="G21" s="52">
        <v>0</v>
      </c>
      <c r="H21" s="52">
        <v>0</v>
      </c>
      <c r="I21" s="52">
        <v>0</v>
      </c>
      <c r="J21" s="52">
        <v>0</v>
      </c>
      <c r="K21" s="52">
        <v>0</v>
      </c>
      <c r="L21" s="52">
        <v>0</v>
      </c>
      <c r="M21" s="52">
        <v>0</v>
      </c>
      <c r="N21" s="52">
        <v>0</v>
      </c>
      <c r="O21" s="52">
        <v>0</v>
      </c>
      <c r="P21" s="52">
        <v>0</v>
      </c>
      <c r="Q21" s="52">
        <v>0</v>
      </c>
      <c r="R21" s="52">
        <v>0</v>
      </c>
      <c r="S21" s="52">
        <v>0</v>
      </c>
      <c r="T21" s="52">
        <v>0</v>
      </c>
      <c r="U21" s="52">
        <v>0</v>
      </c>
      <c r="V21" s="52">
        <v>0</v>
      </c>
      <c r="W21" s="52">
        <v>0</v>
      </c>
      <c r="X21" s="52">
        <v>0</v>
      </c>
      <c r="Y21" s="52">
        <v>2.2406999999999999</v>
      </c>
      <c r="Z21" s="52">
        <v>5.9848999999999997</v>
      </c>
      <c r="AA21" s="52">
        <v>0.37830000000000003</v>
      </c>
      <c r="AB21" s="52">
        <v>0</v>
      </c>
      <c r="AC21" s="52">
        <v>4.3940999999999999</v>
      </c>
      <c r="AD21" s="52">
        <v>0</v>
      </c>
      <c r="AE21" s="52">
        <v>0.28129999999999999</v>
      </c>
      <c r="AF21" s="52">
        <v>0</v>
      </c>
    </row>
    <row r="22" spans="1:32" x14ac:dyDescent="0.25">
      <c r="A22" s="27">
        <v>20</v>
      </c>
      <c r="B22" s="52">
        <v>1.3095000000000001</v>
      </c>
      <c r="C22" s="52">
        <v>1.3095000000000001</v>
      </c>
      <c r="D22" s="52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0</v>
      </c>
      <c r="P22" s="52">
        <v>0</v>
      </c>
      <c r="Q22" s="52">
        <v>0</v>
      </c>
      <c r="R22" s="52">
        <v>0</v>
      </c>
      <c r="S22" s="52">
        <v>0</v>
      </c>
      <c r="T22" s="52">
        <v>0</v>
      </c>
      <c r="U22" s="52">
        <v>0</v>
      </c>
      <c r="V22" s="52">
        <v>0</v>
      </c>
      <c r="W22" s="52">
        <v>0</v>
      </c>
      <c r="X22" s="52">
        <v>0</v>
      </c>
      <c r="Y22" s="52">
        <v>2.2406999999999999</v>
      </c>
      <c r="Z22" s="52">
        <v>5.9848999999999997</v>
      </c>
      <c r="AA22" s="52">
        <v>0</v>
      </c>
      <c r="AB22" s="52">
        <v>0</v>
      </c>
      <c r="AC22" s="52">
        <v>4.3940999999999999</v>
      </c>
      <c r="AD22" s="52">
        <v>0</v>
      </c>
      <c r="AE22" s="52">
        <v>0.28129999999999999</v>
      </c>
      <c r="AF22" s="52">
        <v>0</v>
      </c>
    </row>
    <row r="23" spans="1:32" x14ac:dyDescent="0.25">
      <c r="A23" s="27">
        <v>21</v>
      </c>
      <c r="B23" s="52">
        <v>1.3095000000000001</v>
      </c>
      <c r="C23" s="52">
        <v>1.3095000000000001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2">
        <v>0</v>
      </c>
      <c r="K23" s="52">
        <v>0</v>
      </c>
      <c r="L23" s="52">
        <v>0</v>
      </c>
      <c r="M23" s="52">
        <v>0</v>
      </c>
      <c r="N23" s="52">
        <v>0</v>
      </c>
      <c r="O23" s="52">
        <v>0</v>
      </c>
      <c r="P23" s="52">
        <v>0</v>
      </c>
      <c r="Q23" s="52">
        <v>0</v>
      </c>
      <c r="R23" s="52">
        <v>0</v>
      </c>
      <c r="S23" s="52">
        <v>0</v>
      </c>
      <c r="T23" s="52">
        <v>0</v>
      </c>
      <c r="U23" s="52">
        <v>0</v>
      </c>
      <c r="V23" s="52">
        <v>0</v>
      </c>
      <c r="W23" s="52">
        <v>0</v>
      </c>
      <c r="X23" s="52">
        <v>0</v>
      </c>
      <c r="Y23" s="52">
        <v>1.3095000000000001</v>
      </c>
      <c r="Z23" s="52">
        <v>6.9257999999999997</v>
      </c>
      <c r="AA23" s="52">
        <v>0</v>
      </c>
      <c r="AB23" s="52">
        <v>0</v>
      </c>
      <c r="AC23" s="52">
        <v>4.3940999999999999</v>
      </c>
      <c r="AD23" s="52">
        <v>0</v>
      </c>
      <c r="AE23" s="52">
        <v>0.28129999999999999</v>
      </c>
      <c r="AF23" s="52">
        <v>0</v>
      </c>
    </row>
    <row r="24" spans="1:32" x14ac:dyDescent="0.25">
      <c r="A24" s="27">
        <v>22</v>
      </c>
      <c r="B24" s="52">
        <v>1.3095000000000001</v>
      </c>
      <c r="C24" s="52">
        <v>1.3095000000000001</v>
      </c>
      <c r="D24" s="52">
        <v>0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2">
        <v>0</v>
      </c>
      <c r="T24" s="52">
        <v>0</v>
      </c>
      <c r="U24" s="52">
        <v>0</v>
      </c>
      <c r="V24" s="52">
        <v>0</v>
      </c>
      <c r="W24" s="52">
        <v>0</v>
      </c>
      <c r="X24" s="52">
        <v>0</v>
      </c>
      <c r="Y24" s="52">
        <v>1.3095000000000001</v>
      </c>
      <c r="Z24" s="52">
        <v>6.9257999999999997</v>
      </c>
      <c r="AA24" s="52">
        <v>0</v>
      </c>
      <c r="AB24" s="52">
        <v>0</v>
      </c>
      <c r="AC24" s="52">
        <v>4.3940999999999999</v>
      </c>
      <c r="AD24" s="52">
        <v>0</v>
      </c>
      <c r="AE24" s="52">
        <v>0.28129999999999999</v>
      </c>
      <c r="AF24" s="52">
        <v>0</v>
      </c>
    </row>
    <row r="25" spans="1:32" x14ac:dyDescent="0.25">
      <c r="A25" s="27">
        <v>23</v>
      </c>
      <c r="B25" s="52">
        <v>1.3095000000000001</v>
      </c>
      <c r="C25" s="52">
        <v>1.3095000000000001</v>
      </c>
      <c r="D25" s="52">
        <v>0</v>
      </c>
      <c r="E25" s="52">
        <v>0</v>
      </c>
      <c r="F25" s="52">
        <v>0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0</v>
      </c>
      <c r="P25" s="52">
        <v>0</v>
      </c>
      <c r="Q25" s="52">
        <v>0</v>
      </c>
      <c r="R25" s="52">
        <v>0</v>
      </c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1.3095000000000001</v>
      </c>
      <c r="Z25" s="52">
        <v>6.9257999999999997</v>
      </c>
      <c r="AA25" s="52">
        <v>0</v>
      </c>
      <c r="AB25" s="52">
        <v>0</v>
      </c>
      <c r="AC25" s="52">
        <v>4.3940999999999999</v>
      </c>
      <c r="AD25" s="52">
        <v>0</v>
      </c>
      <c r="AE25" s="52">
        <v>0.28129999999999999</v>
      </c>
      <c r="AF25" s="52">
        <v>0</v>
      </c>
    </row>
    <row r="26" spans="1:32" x14ac:dyDescent="0.25">
      <c r="A26" s="27">
        <v>24</v>
      </c>
      <c r="B26" s="52">
        <v>1.3095000000000001</v>
      </c>
      <c r="C26" s="52">
        <v>1.3095000000000001</v>
      </c>
      <c r="D26" s="52">
        <v>0</v>
      </c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52">
        <v>0</v>
      </c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1.3095000000000001</v>
      </c>
      <c r="Z26" s="52">
        <v>6.9257999999999997</v>
      </c>
      <c r="AA26" s="52">
        <v>0</v>
      </c>
      <c r="AB26" s="52">
        <v>0</v>
      </c>
      <c r="AC26" s="52">
        <v>4.3940999999999999</v>
      </c>
      <c r="AD26" s="52">
        <v>0</v>
      </c>
      <c r="AE26" s="52">
        <v>0.28129999999999999</v>
      </c>
      <c r="AF26" s="52">
        <v>0</v>
      </c>
    </row>
    <row r="27" spans="1:32" x14ac:dyDescent="0.25">
      <c r="A27" s="27">
        <v>25</v>
      </c>
      <c r="B27" s="52">
        <v>1.3095000000000001</v>
      </c>
      <c r="C27" s="52">
        <v>1.3095000000000001</v>
      </c>
      <c r="D27" s="52">
        <v>0.18429999999999999</v>
      </c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1.3095000000000001</v>
      </c>
      <c r="Z27" s="52">
        <v>6.9257999999999997</v>
      </c>
      <c r="AA27" s="52">
        <v>0</v>
      </c>
      <c r="AB27" s="52">
        <v>0</v>
      </c>
      <c r="AC27" s="52">
        <v>4.3940999999999999</v>
      </c>
      <c r="AD27" s="52">
        <v>0</v>
      </c>
      <c r="AE27" s="52">
        <v>0</v>
      </c>
      <c r="AF27" s="52">
        <v>0</v>
      </c>
    </row>
    <row r="28" spans="1:32" x14ac:dyDescent="0.25">
      <c r="A28" s="27">
        <v>26</v>
      </c>
      <c r="B28" s="52">
        <v>0.46559999999999996</v>
      </c>
      <c r="C28" s="52">
        <v>0.46559999999999996</v>
      </c>
      <c r="D28" s="52">
        <v>0.18429999999999999</v>
      </c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1.3095000000000001</v>
      </c>
      <c r="Z28" s="52">
        <v>6.9257999999999997</v>
      </c>
      <c r="AA28" s="52">
        <v>0</v>
      </c>
      <c r="AB28" s="52">
        <v>0</v>
      </c>
      <c r="AC28" s="52">
        <v>4.3940999999999999</v>
      </c>
      <c r="AD28" s="52">
        <v>0</v>
      </c>
      <c r="AE28" s="52">
        <v>0</v>
      </c>
      <c r="AF28" s="52">
        <v>0</v>
      </c>
    </row>
    <row r="29" spans="1:32" x14ac:dyDescent="0.25">
      <c r="A29" s="27">
        <v>27</v>
      </c>
      <c r="B29" s="52">
        <v>1.8720999999999999</v>
      </c>
      <c r="C29" s="52">
        <v>1.8720999999999999</v>
      </c>
      <c r="D29" s="52">
        <v>0.18429999999999999</v>
      </c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52">
        <v>0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3.7441999999999998</v>
      </c>
      <c r="Z29" s="52">
        <v>5.7035999999999998</v>
      </c>
      <c r="AA29" s="52">
        <v>0</v>
      </c>
      <c r="AB29" s="52">
        <v>0</v>
      </c>
      <c r="AC29" s="52">
        <v>5.3253000000000004</v>
      </c>
      <c r="AD29" s="52">
        <v>0</v>
      </c>
      <c r="AE29" s="52">
        <v>0</v>
      </c>
      <c r="AF29" s="52">
        <v>0</v>
      </c>
    </row>
    <row r="30" spans="1:32" x14ac:dyDescent="0.25">
      <c r="A30" s="27">
        <v>28</v>
      </c>
      <c r="B30" s="52">
        <v>1.8720999999999999</v>
      </c>
      <c r="C30" s="52">
        <v>1.8720999999999999</v>
      </c>
      <c r="D30" s="52">
        <v>0.74690000000000001</v>
      </c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3.7441999999999998</v>
      </c>
      <c r="Z30" s="52">
        <v>4.7724000000000002</v>
      </c>
      <c r="AA30" s="52">
        <v>0</v>
      </c>
      <c r="AB30" s="52">
        <v>0</v>
      </c>
      <c r="AC30" s="52">
        <v>5.3253000000000004</v>
      </c>
      <c r="AD30" s="52">
        <v>0</v>
      </c>
      <c r="AE30" s="52">
        <v>0</v>
      </c>
      <c r="AF30" s="52">
        <v>0</v>
      </c>
    </row>
    <row r="31" spans="1:32" x14ac:dyDescent="0.25">
      <c r="A31" s="27">
        <v>29</v>
      </c>
      <c r="B31" s="52">
        <v>1.8720999999999999</v>
      </c>
      <c r="C31" s="52">
        <v>1.8720999999999999</v>
      </c>
      <c r="D31" s="52">
        <v>0.74690000000000001</v>
      </c>
      <c r="E31" s="52">
        <v>0.94089999999999996</v>
      </c>
      <c r="F31" s="52">
        <v>0</v>
      </c>
      <c r="G31" s="52">
        <v>0</v>
      </c>
      <c r="H31" s="52">
        <v>0</v>
      </c>
      <c r="I31" s="52">
        <v>0</v>
      </c>
      <c r="J31" s="52">
        <v>0</v>
      </c>
      <c r="K31" s="52">
        <v>0</v>
      </c>
      <c r="L31" s="52">
        <v>0</v>
      </c>
      <c r="M31" s="52">
        <v>0</v>
      </c>
      <c r="N31" s="52">
        <v>0.93119999999999992</v>
      </c>
      <c r="O31" s="52">
        <v>0</v>
      </c>
      <c r="P31" s="52">
        <v>0</v>
      </c>
      <c r="Q31" s="52">
        <v>0</v>
      </c>
      <c r="R31" s="52">
        <v>0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3.7441999999999998</v>
      </c>
      <c r="Z31" s="52">
        <v>4.6753999999999998</v>
      </c>
      <c r="AA31" s="52">
        <v>0</v>
      </c>
      <c r="AB31" s="52">
        <v>0</v>
      </c>
      <c r="AC31" s="52">
        <v>5.6066000000000003</v>
      </c>
      <c r="AD31" s="52">
        <v>0</v>
      </c>
      <c r="AE31" s="52">
        <v>0</v>
      </c>
      <c r="AF31" s="52">
        <v>0</v>
      </c>
    </row>
    <row r="32" spans="1:32" x14ac:dyDescent="0.25">
      <c r="A32" s="27">
        <v>30</v>
      </c>
      <c r="B32" s="52">
        <v>2.8129999999999997</v>
      </c>
      <c r="C32" s="52">
        <v>2.8129999999999997</v>
      </c>
      <c r="D32" s="52">
        <v>0.74690000000000001</v>
      </c>
      <c r="E32" s="52">
        <v>0.94089999999999996</v>
      </c>
      <c r="F32" s="52">
        <v>0</v>
      </c>
      <c r="G32" s="52">
        <v>0.93119999999999992</v>
      </c>
      <c r="H32" s="52">
        <v>1.8720999999999999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2.7935999999999996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0.93119999999999992</v>
      </c>
      <c r="U32" s="52">
        <v>0</v>
      </c>
      <c r="V32" s="52">
        <v>0.46559999999999996</v>
      </c>
      <c r="W32" s="52">
        <v>0.46559999999999996</v>
      </c>
      <c r="X32" s="52">
        <v>0.93119999999999992</v>
      </c>
      <c r="Y32" s="52">
        <v>4.6753999999999998</v>
      </c>
      <c r="Z32" s="52">
        <v>4.6753999999999998</v>
      </c>
      <c r="AA32" s="52">
        <v>0.93119999999999992</v>
      </c>
      <c r="AB32" s="52">
        <v>0</v>
      </c>
      <c r="AC32" s="52">
        <v>6.5377999999999998</v>
      </c>
      <c r="AD32" s="52">
        <v>1.3967999999999998</v>
      </c>
      <c r="AE32" s="52">
        <v>0.46559999999999996</v>
      </c>
      <c r="AF32" s="52">
        <v>0</v>
      </c>
    </row>
    <row r="33" spans="1:32" x14ac:dyDescent="0.25">
      <c r="A33" s="27">
        <v>31</v>
      </c>
      <c r="B33" s="52">
        <v>3.7538999999999998</v>
      </c>
      <c r="C33" s="52">
        <v>3.7538999999999998</v>
      </c>
      <c r="D33" s="52">
        <v>1.8720999999999999</v>
      </c>
      <c r="E33" s="52">
        <v>0.46559999999999996</v>
      </c>
      <c r="F33" s="52">
        <v>0.94089999999999996</v>
      </c>
      <c r="G33" s="52">
        <v>2.8033000000000001</v>
      </c>
      <c r="H33" s="52">
        <v>4.6753999999999998</v>
      </c>
      <c r="I33" s="52">
        <v>2.8033000000000001</v>
      </c>
      <c r="J33" s="52">
        <v>0.93119999999999992</v>
      </c>
      <c r="K33" s="52">
        <v>0.93119999999999992</v>
      </c>
      <c r="L33" s="52">
        <v>1.8720999999999999</v>
      </c>
      <c r="M33" s="52">
        <v>0</v>
      </c>
      <c r="N33" s="52">
        <v>4.1904000000000003</v>
      </c>
      <c r="O33" s="52">
        <v>3.2591999999999999</v>
      </c>
      <c r="P33" s="52">
        <v>0.93119999999999992</v>
      </c>
      <c r="Q33" s="52">
        <v>0.93119999999999992</v>
      </c>
      <c r="R33" s="52">
        <v>0.93119999999999992</v>
      </c>
      <c r="S33" s="52">
        <v>1.8623999999999998</v>
      </c>
      <c r="T33" s="52">
        <v>2.7935999999999996</v>
      </c>
      <c r="U33" s="52">
        <v>1.4064999999999999</v>
      </c>
      <c r="V33" s="52">
        <v>0.46559999999999996</v>
      </c>
      <c r="W33" s="52">
        <v>0</v>
      </c>
      <c r="X33" s="52">
        <v>1.8720999999999999</v>
      </c>
      <c r="Y33" s="52">
        <v>4.6753999999999998</v>
      </c>
      <c r="Z33" s="52">
        <v>5.6066000000000003</v>
      </c>
      <c r="AA33" s="52">
        <v>2.8033000000000001</v>
      </c>
      <c r="AB33" s="52">
        <v>1.8720999999999999</v>
      </c>
      <c r="AC33" s="52">
        <v>7.0034000000000001</v>
      </c>
      <c r="AD33" s="52">
        <v>1.3967999999999998</v>
      </c>
      <c r="AE33" s="52">
        <v>2.3376999999999999</v>
      </c>
      <c r="AF33" s="52">
        <v>0</v>
      </c>
    </row>
    <row r="34" spans="1:32" x14ac:dyDescent="0.25">
      <c r="A34" s="27">
        <v>32</v>
      </c>
      <c r="B34" s="52">
        <v>3.7538999999999998</v>
      </c>
      <c r="C34" s="52">
        <v>3.7538999999999998</v>
      </c>
      <c r="D34" s="52">
        <v>2.8129999999999997</v>
      </c>
      <c r="E34" s="52">
        <v>1.4064999999999999</v>
      </c>
      <c r="F34" s="52">
        <v>2.8129999999999997</v>
      </c>
      <c r="G34" s="52">
        <v>3.7441999999999998</v>
      </c>
      <c r="H34" s="52">
        <v>8.4195999999999991</v>
      </c>
      <c r="I34" s="52">
        <v>5.6162999999999998</v>
      </c>
      <c r="J34" s="52">
        <v>1.8720999999999999</v>
      </c>
      <c r="K34" s="52">
        <v>3.7441999999999998</v>
      </c>
      <c r="L34" s="52">
        <v>2.9972999999999996</v>
      </c>
      <c r="M34" s="52">
        <v>0</v>
      </c>
      <c r="N34" s="52">
        <v>4.9372999999999996</v>
      </c>
      <c r="O34" s="52">
        <v>4.0061</v>
      </c>
      <c r="P34" s="52">
        <v>3.2591999999999999</v>
      </c>
      <c r="Q34" s="52">
        <v>3.2591999999999999</v>
      </c>
      <c r="R34" s="52">
        <v>4.1904000000000003</v>
      </c>
      <c r="S34" s="52">
        <v>5.1215999999999999</v>
      </c>
      <c r="T34" s="52">
        <v>6.9839999999999991</v>
      </c>
      <c r="U34" s="52">
        <v>5.141</v>
      </c>
      <c r="V34" s="52">
        <v>2.3376999999999999</v>
      </c>
      <c r="W34" s="52">
        <v>2.3376999999999999</v>
      </c>
      <c r="X34" s="52">
        <v>4.0255000000000001</v>
      </c>
      <c r="Y34" s="52">
        <v>6.5474999999999994</v>
      </c>
      <c r="Z34" s="52">
        <v>6.0819000000000001</v>
      </c>
      <c r="AA34" s="52">
        <v>5.1410000000000009</v>
      </c>
      <c r="AB34" s="52">
        <v>4.2000999999999999</v>
      </c>
      <c r="AC34" s="52">
        <v>7.0033999999999992</v>
      </c>
      <c r="AD34" s="52">
        <v>2.3376999999999999</v>
      </c>
      <c r="AE34" s="52">
        <v>3.2688999999999999</v>
      </c>
      <c r="AF34" s="52">
        <v>1.3967999999999998</v>
      </c>
    </row>
    <row r="35" spans="1:32" x14ac:dyDescent="0.25">
      <c r="A35" s="27">
        <v>33</v>
      </c>
      <c r="B35" s="52">
        <v>5.6162999999999998</v>
      </c>
      <c r="C35" s="52">
        <v>5.6162999999999998</v>
      </c>
      <c r="D35" s="52">
        <v>3.7538999999999998</v>
      </c>
      <c r="E35" s="52">
        <v>3.2786</v>
      </c>
      <c r="F35" s="52">
        <v>4.6851000000000003</v>
      </c>
      <c r="G35" s="52">
        <v>5.6162999999999998</v>
      </c>
      <c r="H35" s="52">
        <v>8.4195999999999991</v>
      </c>
      <c r="I35" s="52">
        <v>8.4195999999999991</v>
      </c>
      <c r="J35" s="52">
        <v>3.7441999999999998</v>
      </c>
      <c r="K35" s="52">
        <v>5.6162999999999998</v>
      </c>
      <c r="L35" s="52">
        <v>2.9972999999999996</v>
      </c>
      <c r="M35" s="52">
        <v>0</v>
      </c>
      <c r="N35" s="52">
        <v>4.9372999999999996</v>
      </c>
      <c r="O35" s="52">
        <v>4.0061</v>
      </c>
      <c r="P35" s="52">
        <v>5.1215999999999999</v>
      </c>
      <c r="Q35" s="52">
        <v>5.1215999999999999</v>
      </c>
      <c r="R35" s="52">
        <v>4.9372999999999996</v>
      </c>
      <c r="S35" s="52">
        <v>5.9655000000000005</v>
      </c>
      <c r="T35" s="52">
        <v>6.984</v>
      </c>
      <c r="U35" s="52">
        <v>5.9848999999999997</v>
      </c>
      <c r="V35" s="52">
        <v>4.2097999999999995</v>
      </c>
      <c r="W35" s="52">
        <v>4.2097999999999995</v>
      </c>
      <c r="X35" s="52">
        <v>4.0255000000000001</v>
      </c>
      <c r="Y35" s="52">
        <v>7.4883999999999995</v>
      </c>
      <c r="Z35" s="52">
        <v>7.0131000000000006</v>
      </c>
      <c r="AA35" s="52">
        <v>7.0131000000000006</v>
      </c>
      <c r="AB35" s="52">
        <v>6.0721999999999996</v>
      </c>
      <c r="AC35" s="52">
        <v>7.0034000000000001</v>
      </c>
      <c r="AD35" s="52">
        <v>1.3967999999999998</v>
      </c>
      <c r="AE35" s="52">
        <v>4.2000999999999999</v>
      </c>
      <c r="AF35" s="52">
        <v>1.3967999999999998</v>
      </c>
    </row>
    <row r="36" spans="1:32" x14ac:dyDescent="0.25">
      <c r="A36" s="27">
        <v>34</v>
      </c>
      <c r="B36" s="52">
        <v>5.6162999999999998</v>
      </c>
      <c r="C36" s="52">
        <v>5.6162999999999998</v>
      </c>
      <c r="D36" s="52">
        <v>3.7538999999999998</v>
      </c>
      <c r="E36" s="52">
        <v>5.1506999999999996</v>
      </c>
      <c r="F36" s="52">
        <v>6.5571999999999999</v>
      </c>
      <c r="G36" s="52">
        <v>5.9848999999999997</v>
      </c>
      <c r="H36" s="52">
        <v>8.4195999999999991</v>
      </c>
      <c r="I36" s="52">
        <v>8.4195999999999991</v>
      </c>
      <c r="J36" s="52">
        <v>4.6753999999999998</v>
      </c>
      <c r="K36" s="52">
        <v>5.9848999999999997</v>
      </c>
      <c r="L36" s="52">
        <v>2.9972999999999996</v>
      </c>
      <c r="M36" s="52">
        <v>0</v>
      </c>
      <c r="N36" s="52">
        <v>4.9372999999999996</v>
      </c>
      <c r="O36" s="52">
        <v>4.0061</v>
      </c>
      <c r="P36" s="52">
        <v>5.9655000000000005</v>
      </c>
      <c r="Q36" s="52">
        <v>6.984</v>
      </c>
      <c r="R36" s="52">
        <v>4.9372999999999996</v>
      </c>
      <c r="S36" s="52">
        <v>5.9655000000000005</v>
      </c>
      <c r="T36" s="52">
        <v>6.984</v>
      </c>
      <c r="U36" s="52">
        <v>5.9848999999999997</v>
      </c>
      <c r="V36" s="52">
        <v>5.9848999999999997</v>
      </c>
      <c r="W36" s="52">
        <v>5.9848999999999997</v>
      </c>
      <c r="X36" s="52">
        <v>4.0255000000000001</v>
      </c>
      <c r="Y36" s="52">
        <v>8.4195999999999991</v>
      </c>
      <c r="Z36" s="52">
        <v>7.0131000000000006</v>
      </c>
      <c r="AA36" s="52">
        <v>7.0131000000000006</v>
      </c>
      <c r="AB36" s="52">
        <v>8.4099000000000004</v>
      </c>
      <c r="AC36" s="52">
        <v>7.0034000000000001</v>
      </c>
      <c r="AD36" s="52">
        <v>2.3376999999999999</v>
      </c>
      <c r="AE36" s="52">
        <v>5.141</v>
      </c>
      <c r="AF36" s="52">
        <v>3.2688999999999999</v>
      </c>
    </row>
    <row r="37" spans="1:32" x14ac:dyDescent="0.25">
      <c r="A37" s="27">
        <v>35</v>
      </c>
      <c r="B37" s="52">
        <v>5.6162999999999998</v>
      </c>
      <c r="C37" s="52">
        <v>5.6162999999999998</v>
      </c>
      <c r="D37" s="52">
        <v>3.7538999999999998</v>
      </c>
      <c r="E37" s="52">
        <v>6.0915999999999997</v>
      </c>
      <c r="F37" s="52">
        <v>6.5571999999999999</v>
      </c>
      <c r="G37" s="52">
        <v>5.9848999999999997</v>
      </c>
      <c r="H37" s="52">
        <v>8.4195999999999991</v>
      </c>
      <c r="I37" s="52">
        <v>8.4195999999999991</v>
      </c>
      <c r="J37" s="52">
        <v>5.6162999999999998</v>
      </c>
      <c r="K37" s="52">
        <v>5.9848999999999997</v>
      </c>
      <c r="L37" s="52">
        <v>2.9972999999999996</v>
      </c>
      <c r="M37" s="52">
        <v>0</v>
      </c>
      <c r="N37" s="52">
        <v>4.9372999999999996</v>
      </c>
      <c r="O37" s="52">
        <v>4.0061</v>
      </c>
      <c r="P37" s="52">
        <v>5.9655000000000005</v>
      </c>
      <c r="Q37" s="52">
        <v>6.984</v>
      </c>
      <c r="R37" s="52">
        <v>4.9372999999999996</v>
      </c>
      <c r="S37" s="52">
        <v>5.9655000000000005</v>
      </c>
      <c r="T37" s="52">
        <v>6.984</v>
      </c>
      <c r="U37" s="52">
        <v>5.9848999999999997</v>
      </c>
      <c r="V37" s="52">
        <v>5.9848999999999997</v>
      </c>
      <c r="W37" s="52">
        <v>5.9848999999999997</v>
      </c>
      <c r="X37" s="52">
        <v>4.0255000000000001</v>
      </c>
      <c r="Y37" s="52">
        <v>8.4195999999999991</v>
      </c>
      <c r="Z37" s="52">
        <v>7.0131000000000006</v>
      </c>
      <c r="AA37" s="52">
        <v>7.0131000000000006</v>
      </c>
      <c r="AB37" s="52">
        <v>7.4786999999999999</v>
      </c>
      <c r="AC37" s="52">
        <v>7.0033999999999992</v>
      </c>
      <c r="AD37" s="52">
        <v>1.3967999999999998</v>
      </c>
      <c r="AE37" s="52">
        <v>6.0721999999999996</v>
      </c>
      <c r="AF37" s="52">
        <v>5.141</v>
      </c>
    </row>
    <row r="38" spans="1:32" x14ac:dyDescent="0.25">
      <c r="A38" s="27">
        <v>36</v>
      </c>
      <c r="B38" s="52">
        <v>6.5571999999999999</v>
      </c>
      <c r="C38" s="52">
        <v>6.5571999999999999</v>
      </c>
      <c r="D38" s="52">
        <v>3.7538999999999998</v>
      </c>
      <c r="E38" s="52">
        <v>7.9637000000000002</v>
      </c>
      <c r="F38" s="52">
        <v>7.0228000000000002</v>
      </c>
      <c r="G38" s="52">
        <v>5.9848999999999997</v>
      </c>
      <c r="H38" s="52">
        <v>8.4195999999999991</v>
      </c>
      <c r="I38" s="52">
        <v>8.4195999999999991</v>
      </c>
      <c r="J38" s="52">
        <v>5.9848999999999997</v>
      </c>
      <c r="K38" s="52">
        <v>5.9848999999999997</v>
      </c>
      <c r="L38" s="52">
        <v>2.9972999999999996</v>
      </c>
      <c r="M38" s="52">
        <v>0</v>
      </c>
      <c r="N38" s="52">
        <v>4.9372999999999996</v>
      </c>
      <c r="O38" s="52">
        <v>4.0061</v>
      </c>
      <c r="P38" s="52">
        <v>5.9655000000000005</v>
      </c>
      <c r="Q38" s="52">
        <v>6.984</v>
      </c>
      <c r="R38" s="52">
        <v>4.9372999999999996</v>
      </c>
      <c r="S38" s="52">
        <v>5.9655000000000005</v>
      </c>
      <c r="T38" s="52">
        <v>6.984</v>
      </c>
      <c r="U38" s="52">
        <v>5.9848999999999997</v>
      </c>
      <c r="V38" s="52">
        <v>5.9848999999999997</v>
      </c>
      <c r="W38" s="52">
        <v>5.9848999999999997</v>
      </c>
      <c r="X38" s="52">
        <v>4.0255000000000001</v>
      </c>
      <c r="Y38" s="52">
        <v>8.4195999999999991</v>
      </c>
      <c r="Z38" s="52">
        <v>7.0131000000000006</v>
      </c>
      <c r="AA38" s="52">
        <v>7.0131000000000006</v>
      </c>
      <c r="AB38" s="52">
        <v>7.4786999999999999</v>
      </c>
      <c r="AC38" s="52">
        <v>7.0033999999999992</v>
      </c>
      <c r="AD38" s="52">
        <v>1.3967999999999998</v>
      </c>
      <c r="AE38" s="52">
        <v>6.0721999999999996</v>
      </c>
      <c r="AF38" s="52">
        <v>5.6066000000000003</v>
      </c>
    </row>
    <row r="39" spans="1:32" x14ac:dyDescent="0.25">
      <c r="A39" s="27">
        <v>37</v>
      </c>
      <c r="B39" s="52">
        <v>6.0915999999999988</v>
      </c>
      <c r="C39" s="52">
        <v>6.0915999999999988</v>
      </c>
      <c r="D39" s="52">
        <v>4.2097999999999995</v>
      </c>
      <c r="E39" s="52">
        <v>7.9637000000000002</v>
      </c>
      <c r="F39" s="52">
        <v>7.0228000000000002</v>
      </c>
      <c r="G39" s="52">
        <v>5.9848999999999997</v>
      </c>
      <c r="H39" s="52">
        <v>8.4195999999999991</v>
      </c>
      <c r="I39" s="52">
        <v>8.4195999999999991</v>
      </c>
      <c r="J39" s="52">
        <v>5.9848999999999997</v>
      </c>
      <c r="K39" s="52">
        <v>5.9848999999999997</v>
      </c>
      <c r="L39" s="52">
        <v>0</v>
      </c>
      <c r="M39" s="52">
        <v>0</v>
      </c>
      <c r="N39" s="52">
        <v>4.9372999999999996</v>
      </c>
      <c r="O39" s="52">
        <v>4.0061</v>
      </c>
      <c r="P39" s="52">
        <v>5.9655000000000005</v>
      </c>
      <c r="Q39" s="52">
        <v>6.984</v>
      </c>
      <c r="R39" s="52">
        <v>4.9372999999999996</v>
      </c>
      <c r="S39" s="52">
        <v>5.9655000000000005</v>
      </c>
      <c r="T39" s="52">
        <v>6.984</v>
      </c>
      <c r="U39" s="52">
        <v>5.9848999999999997</v>
      </c>
      <c r="V39" s="52">
        <v>5.9848999999999997</v>
      </c>
      <c r="W39" s="52">
        <v>5.9848999999999997</v>
      </c>
      <c r="X39" s="52">
        <v>4.0255000000000001</v>
      </c>
      <c r="Y39" s="52">
        <v>8.4195999999999991</v>
      </c>
      <c r="Z39" s="52">
        <v>7.0131000000000006</v>
      </c>
      <c r="AA39" s="52">
        <v>7.0131000000000006</v>
      </c>
      <c r="AB39" s="52">
        <v>7.4786999999999999</v>
      </c>
      <c r="AC39" s="52">
        <v>7.0033999999999992</v>
      </c>
      <c r="AD39" s="52">
        <v>1.8720999999999999</v>
      </c>
      <c r="AE39" s="52">
        <v>6.0721999999999996</v>
      </c>
      <c r="AF39" s="52">
        <v>5.141</v>
      </c>
    </row>
    <row r="40" spans="1:32" x14ac:dyDescent="0.25">
      <c r="A40" s="27">
        <v>38</v>
      </c>
      <c r="B40" s="52">
        <v>7.0228000000000002</v>
      </c>
      <c r="C40" s="52">
        <v>7.0228000000000002</v>
      </c>
      <c r="D40" s="52">
        <v>4.2097999999999995</v>
      </c>
      <c r="E40" s="52">
        <v>7.9637000000000002</v>
      </c>
      <c r="F40" s="52">
        <v>7.0228000000000002</v>
      </c>
      <c r="G40" s="52">
        <v>5.9848999999999997</v>
      </c>
      <c r="H40" s="52">
        <v>8.4195999999999991</v>
      </c>
      <c r="I40" s="52">
        <v>8.4195999999999991</v>
      </c>
      <c r="J40" s="52">
        <v>5.9848999999999997</v>
      </c>
      <c r="K40" s="52">
        <v>5.9848999999999997</v>
      </c>
      <c r="L40" s="52">
        <v>0</v>
      </c>
      <c r="M40" s="52">
        <v>0</v>
      </c>
      <c r="N40" s="52">
        <v>4.9372999999999996</v>
      </c>
      <c r="O40" s="52">
        <v>4.0061</v>
      </c>
      <c r="P40" s="52">
        <v>5.9655000000000005</v>
      </c>
      <c r="Q40" s="52">
        <v>6.984</v>
      </c>
      <c r="R40" s="52">
        <v>4.9372999999999996</v>
      </c>
      <c r="S40" s="52">
        <v>5.9655000000000005</v>
      </c>
      <c r="T40" s="52">
        <v>6.984</v>
      </c>
      <c r="U40" s="52">
        <v>5.9848999999999997</v>
      </c>
      <c r="V40" s="52">
        <v>5.9848999999999997</v>
      </c>
      <c r="W40" s="52">
        <v>5.9848999999999997</v>
      </c>
      <c r="X40" s="52">
        <v>4.0255000000000001</v>
      </c>
      <c r="Y40" s="52">
        <v>8.4195999999999991</v>
      </c>
      <c r="Z40" s="52">
        <v>7.0131000000000006</v>
      </c>
      <c r="AA40" s="52">
        <v>7.0131000000000006</v>
      </c>
      <c r="AB40" s="52">
        <v>7.4786999999999999</v>
      </c>
      <c r="AC40" s="52">
        <v>7.0033999999999992</v>
      </c>
      <c r="AD40" s="52">
        <v>1.8720999999999999</v>
      </c>
      <c r="AE40" s="52">
        <v>6.0721999999999996</v>
      </c>
      <c r="AF40" s="52">
        <v>5.6066000000000003</v>
      </c>
    </row>
    <row r="41" spans="1:32" x14ac:dyDescent="0.25">
      <c r="A41" s="27">
        <v>39</v>
      </c>
      <c r="B41" s="52">
        <v>7.9637000000000002</v>
      </c>
      <c r="C41" s="52">
        <v>7.9637000000000002</v>
      </c>
      <c r="D41" s="52">
        <v>5.1507000000000005</v>
      </c>
      <c r="E41" s="52">
        <v>8.4292999999999996</v>
      </c>
      <c r="F41" s="52">
        <v>6.0915999999999997</v>
      </c>
      <c r="G41" s="52">
        <v>5.9848999999999997</v>
      </c>
      <c r="H41" s="52">
        <v>8.4195999999999991</v>
      </c>
      <c r="I41" s="52">
        <v>8.4195999999999991</v>
      </c>
      <c r="J41" s="52">
        <v>5.9848999999999997</v>
      </c>
      <c r="K41" s="52">
        <v>5.9848999999999997</v>
      </c>
      <c r="L41" s="52">
        <v>0</v>
      </c>
      <c r="M41" s="52">
        <v>0</v>
      </c>
      <c r="N41" s="52">
        <v>4.9372999999999996</v>
      </c>
      <c r="O41" s="52">
        <v>4.0061</v>
      </c>
      <c r="P41" s="52">
        <v>5.9655000000000005</v>
      </c>
      <c r="Q41" s="52">
        <v>6.984</v>
      </c>
      <c r="R41" s="52">
        <v>4.9372999999999996</v>
      </c>
      <c r="S41" s="52">
        <v>5.9655000000000005</v>
      </c>
      <c r="T41" s="52">
        <v>6.984</v>
      </c>
      <c r="U41" s="52">
        <v>5.9848999999999997</v>
      </c>
      <c r="V41" s="52">
        <v>5.9848999999999997</v>
      </c>
      <c r="W41" s="52">
        <v>5.9848999999999997</v>
      </c>
      <c r="X41" s="52">
        <v>4.0255000000000001</v>
      </c>
      <c r="Y41" s="52">
        <v>8.4195999999999991</v>
      </c>
      <c r="Z41" s="52">
        <v>7.0131000000000006</v>
      </c>
      <c r="AA41" s="52">
        <v>7.0131000000000006</v>
      </c>
      <c r="AB41" s="52">
        <v>7.4786999999999999</v>
      </c>
      <c r="AC41" s="52">
        <v>7.0033999999999992</v>
      </c>
      <c r="AD41" s="52">
        <v>2.8033000000000001</v>
      </c>
      <c r="AE41" s="52">
        <v>6.0721999999999996</v>
      </c>
      <c r="AF41" s="52">
        <v>5.6066000000000003</v>
      </c>
    </row>
    <row r="42" spans="1:32" x14ac:dyDescent="0.25">
      <c r="A42" s="27">
        <v>40</v>
      </c>
      <c r="B42" s="52">
        <v>7.9539999999999988</v>
      </c>
      <c r="C42" s="52">
        <v>7.9539999999999988</v>
      </c>
      <c r="D42" s="52">
        <v>6.0818999999999992</v>
      </c>
      <c r="E42" s="52">
        <v>8.4292999999999996</v>
      </c>
      <c r="F42" s="52">
        <v>6.0915999999999997</v>
      </c>
      <c r="G42" s="52">
        <v>5.9848999999999997</v>
      </c>
      <c r="H42" s="52">
        <v>8.4195999999999991</v>
      </c>
      <c r="I42" s="52">
        <v>8.4195999999999991</v>
      </c>
      <c r="J42" s="52">
        <v>5.9848999999999997</v>
      </c>
      <c r="K42" s="52">
        <v>5.9848999999999997</v>
      </c>
      <c r="L42" s="52">
        <v>0</v>
      </c>
      <c r="M42" s="52">
        <v>0</v>
      </c>
      <c r="N42" s="52">
        <v>4.9372999999999996</v>
      </c>
      <c r="O42" s="52">
        <v>4.0061</v>
      </c>
      <c r="P42" s="52">
        <v>5.9655000000000005</v>
      </c>
      <c r="Q42" s="52">
        <v>6.984</v>
      </c>
      <c r="R42" s="52">
        <v>4.9372999999999996</v>
      </c>
      <c r="S42" s="52">
        <v>5.9655000000000005</v>
      </c>
      <c r="T42" s="52">
        <v>6.984</v>
      </c>
      <c r="U42" s="52">
        <v>5.9848999999999997</v>
      </c>
      <c r="V42" s="52">
        <v>5.9848999999999997</v>
      </c>
      <c r="W42" s="52">
        <v>5.9848999999999997</v>
      </c>
      <c r="X42" s="52">
        <v>4.0255000000000001</v>
      </c>
      <c r="Y42" s="52">
        <v>8.4195999999999991</v>
      </c>
      <c r="Z42" s="52">
        <v>7.0131000000000006</v>
      </c>
      <c r="AA42" s="52">
        <v>6.5474999999999994</v>
      </c>
      <c r="AB42" s="52">
        <v>6.5377999999999998</v>
      </c>
      <c r="AC42" s="52">
        <v>6.7317999999999998</v>
      </c>
      <c r="AD42" s="52">
        <v>3.4531999999999998</v>
      </c>
      <c r="AE42" s="52">
        <v>5.6066000000000003</v>
      </c>
      <c r="AF42" s="52">
        <v>5.7908999999999997</v>
      </c>
    </row>
    <row r="43" spans="1:32" x14ac:dyDescent="0.25">
      <c r="A43" s="27">
        <v>41</v>
      </c>
      <c r="B43" s="52">
        <v>8.0510000000000002</v>
      </c>
      <c r="C43" s="52">
        <v>7.9539999999999988</v>
      </c>
      <c r="D43" s="52">
        <v>6.1788999999999987</v>
      </c>
      <c r="E43" s="52">
        <v>8.4292999999999996</v>
      </c>
      <c r="F43" s="52">
        <v>7.0228000000000002</v>
      </c>
      <c r="G43" s="52">
        <v>5.9848999999999997</v>
      </c>
      <c r="H43" s="52">
        <v>8.4195999999999991</v>
      </c>
      <c r="I43" s="52">
        <v>8.4195999999999991</v>
      </c>
      <c r="J43" s="52">
        <v>5.9848999999999997</v>
      </c>
      <c r="K43" s="52">
        <v>5.9848999999999997</v>
      </c>
      <c r="L43" s="52">
        <v>0</v>
      </c>
      <c r="M43" s="52">
        <v>0</v>
      </c>
      <c r="N43" s="52">
        <v>4.9372999999999996</v>
      </c>
      <c r="O43" s="52">
        <v>4.0061</v>
      </c>
      <c r="P43" s="52">
        <v>5.9655000000000005</v>
      </c>
      <c r="Q43" s="52">
        <v>6.984</v>
      </c>
      <c r="R43" s="52">
        <v>4.9372999999999996</v>
      </c>
      <c r="S43" s="52">
        <v>5.9655000000000005</v>
      </c>
      <c r="T43" s="52">
        <v>6.984</v>
      </c>
      <c r="U43" s="52">
        <v>5.9848999999999997</v>
      </c>
      <c r="V43" s="52">
        <v>5.9848999999999997</v>
      </c>
      <c r="W43" s="52">
        <v>5.9848999999999997</v>
      </c>
      <c r="X43" s="52">
        <v>4.0255000000000001</v>
      </c>
      <c r="Y43" s="52">
        <v>8.4195999999999991</v>
      </c>
      <c r="Z43" s="52">
        <v>7.0131000000000006</v>
      </c>
      <c r="AA43" s="52">
        <v>6.5474999999999994</v>
      </c>
      <c r="AB43" s="52">
        <v>6.5377999999999998</v>
      </c>
      <c r="AC43" s="52">
        <v>6.7317999999999998</v>
      </c>
      <c r="AD43" s="52">
        <v>4.3940999999999999</v>
      </c>
      <c r="AE43" s="52">
        <v>5.6066000000000003</v>
      </c>
      <c r="AF43" s="52">
        <v>5.7908999999999997</v>
      </c>
    </row>
    <row r="44" spans="1:32" x14ac:dyDescent="0.25">
      <c r="A44" s="27">
        <v>42</v>
      </c>
      <c r="B44" s="52">
        <v>8.0607000000000006</v>
      </c>
      <c r="C44" s="52">
        <v>7.9636999999999984</v>
      </c>
      <c r="D44" s="52">
        <v>6.1788999999999987</v>
      </c>
      <c r="E44" s="52">
        <v>8.4292999999999996</v>
      </c>
      <c r="F44" s="52">
        <v>7.0228000000000002</v>
      </c>
      <c r="G44" s="52">
        <v>5.9848999999999997</v>
      </c>
      <c r="H44" s="52">
        <v>8.4195999999999991</v>
      </c>
      <c r="I44" s="52">
        <v>8.4195999999999991</v>
      </c>
      <c r="J44" s="52">
        <v>5.9848999999999997</v>
      </c>
      <c r="K44" s="52">
        <v>5.9848999999999997</v>
      </c>
      <c r="L44" s="52">
        <v>0</v>
      </c>
      <c r="M44" s="52">
        <v>0</v>
      </c>
      <c r="N44" s="52">
        <v>4.9372999999999996</v>
      </c>
      <c r="O44" s="52">
        <v>4.0061</v>
      </c>
      <c r="P44" s="52">
        <v>5.9655000000000005</v>
      </c>
      <c r="Q44" s="52">
        <v>6.984</v>
      </c>
      <c r="R44" s="52">
        <v>4.9372999999999996</v>
      </c>
      <c r="S44" s="52">
        <v>5.9655000000000005</v>
      </c>
      <c r="T44" s="52">
        <v>6.984</v>
      </c>
      <c r="U44" s="52">
        <v>5.9848999999999997</v>
      </c>
      <c r="V44" s="52">
        <v>5.9848999999999997</v>
      </c>
      <c r="W44" s="52">
        <v>5.9848999999999997</v>
      </c>
      <c r="X44" s="52">
        <v>4.0255000000000001</v>
      </c>
      <c r="Y44" s="52">
        <v>8.4195999999999991</v>
      </c>
      <c r="Z44" s="52">
        <v>7.0131000000000006</v>
      </c>
      <c r="AA44" s="52">
        <v>6.5474999999999994</v>
      </c>
      <c r="AB44" s="52">
        <v>6.5377999999999998</v>
      </c>
      <c r="AC44" s="52">
        <v>6.7317999999999998</v>
      </c>
      <c r="AD44" s="52">
        <v>6.2565</v>
      </c>
      <c r="AE44" s="52">
        <v>5.6066000000000003</v>
      </c>
      <c r="AF44" s="52">
        <v>5.7908999999999997</v>
      </c>
    </row>
    <row r="45" spans="1:32" x14ac:dyDescent="0.25">
      <c r="A45" s="27">
        <v>43</v>
      </c>
      <c r="B45" s="52">
        <v>6.1788999999999996</v>
      </c>
      <c r="C45" s="52">
        <v>6.0818999999999992</v>
      </c>
      <c r="D45" s="52">
        <v>6.1788999999999987</v>
      </c>
      <c r="E45" s="52">
        <v>8.4292999999999996</v>
      </c>
      <c r="F45" s="52">
        <v>7.0228000000000002</v>
      </c>
      <c r="G45" s="52">
        <v>5.9848999999999997</v>
      </c>
      <c r="H45" s="52">
        <v>8.4195999999999991</v>
      </c>
      <c r="I45" s="52">
        <v>8.4195999999999991</v>
      </c>
      <c r="J45" s="52">
        <v>5.9848999999999997</v>
      </c>
      <c r="K45" s="52">
        <v>5.9848999999999997</v>
      </c>
      <c r="L45" s="52">
        <v>0</v>
      </c>
      <c r="M45" s="52">
        <v>0</v>
      </c>
      <c r="N45" s="52">
        <v>4.9372999999999996</v>
      </c>
      <c r="O45" s="52">
        <v>4.0061</v>
      </c>
      <c r="P45" s="52">
        <v>5.9655000000000005</v>
      </c>
      <c r="Q45" s="52">
        <v>6.984</v>
      </c>
      <c r="R45" s="52">
        <v>4.9372999999999996</v>
      </c>
      <c r="S45" s="52">
        <v>5.9655000000000005</v>
      </c>
      <c r="T45" s="52">
        <v>6.984</v>
      </c>
      <c r="U45" s="52">
        <v>5.9848999999999997</v>
      </c>
      <c r="V45" s="52">
        <v>5.9848999999999997</v>
      </c>
      <c r="W45" s="52">
        <v>5.9848999999999997</v>
      </c>
      <c r="X45" s="52">
        <v>4.0255000000000001</v>
      </c>
      <c r="Y45" s="52">
        <v>8.4195999999999991</v>
      </c>
      <c r="Z45" s="52">
        <v>7.0131000000000006</v>
      </c>
      <c r="AA45" s="52">
        <v>6.5474999999999994</v>
      </c>
      <c r="AB45" s="52">
        <v>6.5377999999999998</v>
      </c>
      <c r="AC45" s="52">
        <v>6.7317999999999998</v>
      </c>
      <c r="AD45" s="52">
        <v>6.2565</v>
      </c>
      <c r="AE45" s="52">
        <v>5.6066000000000003</v>
      </c>
      <c r="AF45" s="52">
        <v>5.7908999999999997</v>
      </c>
    </row>
    <row r="46" spans="1:32" x14ac:dyDescent="0.25">
      <c r="A46" s="27">
        <v>44</v>
      </c>
      <c r="B46" s="52">
        <v>6.1788999999999996</v>
      </c>
      <c r="C46" s="52">
        <v>6.1788999999999996</v>
      </c>
      <c r="D46" s="52">
        <v>6.1788999999999987</v>
      </c>
      <c r="E46" s="52">
        <v>8.4292999999999996</v>
      </c>
      <c r="F46" s="52">
        <v>7.0228000000000002</v>
      </c>
      <c r="G46" s="52">
        <v>5.9848999999999997</v>
      </c>
      <c r="H46" s="52">
        <v>8.4195999999999991</v>
      </c>
      <c r="I46" s="52">
        <v>8.4195999999999991</v>
      </c>
      <c r="J46" s="52">
        <v>5.9848999999999997</v>
      </c>
      <c r="K46" s="52">
        <v>5.9848999999999997</v>
      </c>
      <c r="L46" s="52">
        <v>0</v>
      </c>
      <c r="M46" s="52">
        <v>0</v>
      </c>
      <c r="N46" s="52">
        <v>4.9372999999999996</v>
      </c>
      <c r="O46" s="52">
        <v>4.0061</v>
      </c>
      <c r="P46" s="52">
        <v>5.9655000000000005</v>
      </c>
      <c r="Q46" s="52">
        <v>6.984</v>
      </c>
      <c r="R46" s="52">
        <v>4.9372999999999996</v>
      </c>
      <c r="S46" s="52">
        <v>5.9655000000000005</v>
      </c>
      <c r="T46" s="52">
        <v>6.984</v>
      </c>
      <c r="U46" s="52">
        <v>5.9848999999999997</v>
      </c>
      <c r="V46" s="52">
        <v>5.9848999999999997</v>
      </c>
      <c r="W46" s="52">
        <v>5.9848999999999997</v>
      </c>
      <c r="X46" s="52">
        <v>4.0255000000000001</v>
      </c>
      <c r="Y46" s="52">
        <v>8.4195999999999991</v>
      </c>
      <c r="Z46" s="52">
        <v>7.0131000000000006</v>
      </c>
      <c r="AA46" s="52">
        <v>6.5474999999999994</v>
      </c>
      <c r="AB46" s="52">
        <v>6.5377999999999998</v>
      </c>
      <c r="AC46" s="52">
        <v>6.7317999999999998</v>
      </c>
      <c r="AD46" s="52">
        <v>5.141</v>
      </c>
      <c r="AE46" s="52">
        <v>5.6066000000000003</v>
      </c>
      <c r="AF46" s="52">
        <v>6.3534999999999995</v>
      </c>
    </row>
    <row r="47" spans="1:32" x14ac:dyDescent="0.25">
      <c r="A47" s="27">
        <v>45</v>
      </c>
      <c r="B47" s="52">
        <v>4.8693999999999997</v>
      </c>
      <c r="C47" s="52">
        <v>4.8693999999999997</v>
      </c>
      <c r="D47" s="52">
        <v>5.8102999999999998</v>
      </c>
      <c r="E47" s="52">
        <v>8.4292999999999996</v>
      </c>
      <c r="F47" s="52">
        <v>7.0228000000000002</v>
      </c>
      <c r="G47" s="52">
        <v>5.9848999999999997</v>
      </c>
      <c r="H47" s="52">
        <v>8.4195999999999991</v>
      </c>
      <c r="I47" s="52">
        <v>8.138300000000001</v>
      </c>
      <c r="J47" s="52">
        <v>5.9848999999999997</v>
      </c>
      <c r="K47" s="52">
        <v>5.9848999999999997</v>
      </c>
      <c r="L47" s="52">
        <v>0</v>
      </c>
      <c r="M47" s="52">
        <v>0</v>
      </c>
      <c r="N47" s="52">
        <v>4.9372999999999996</v>
      </c>
      <c r="O47" s="52">
        <v>4.0061</v>
      </c>
      <c r="P47" s="52">
        <v>5.9655000000000005</v>
      </c>
      <c r="Q47" s="52">
        <v>6.984</v>
      </c>
      <c r="R47" s="52">
        <v>4.9372999999999996</v>
      </c>
      <c r="S47" s="52">
        <v>5.9655000000000005</v>
      </c>
      <c r="T47" s="52">
        <v>6.984</v>
      </c>
      <c r="U47" s="52">
        <v>5.9848999999999997</v>
      </c>
      <c r="V47" s="52">
        <v>5.9848999999999997</v>
      </c>
      <c r="W47" s="52">
        <v>5.9848999999999997</v>
      </c>
      <c r="X47" s="52">
        <v>4.0255000000000001</v>
      </c>
      <c r="Y47" s="52">
        <v>8.4195999999999991</v>
      </c>
      <c r="Z47" s="52">
        <v>7.0131000000000006</v>
      </c>
      <c r="AA47" s="52">
        <v>6.5474999999999994</v>
      </c>
      <c r="AB47" s="52">
        <v>6.5377999999999998</v>
      </c>
      <c r="AC47" s="52">
        <v>6.7317999999999998</v>
      </c>
      <c r="AD47" s="52">
        <v>5.141</v>
      </c>
      <c r="AE47" s="52">
        <v>5.6066000000000003</v>
      </c>
      <c r="AF47" s="52">
        <v>6.3534999999999995</v>
      </c>
    </row>
    <row r="48" spans="1:32" x14ac:dyDescent="0.25">
      <c r="A48" s="27">
        <v>46</v>
      </c>
      <c r="B48" s="52">
        <v>4.8693999999999997</v>
      </c>
      <c r="C48" s="52">
        <v>4.8693999999999997</v>
      </c>
      <c r="D48" s="52">
        <v>6.7415000000000003</v>
      </c>
      <c r="E48" s="52">
        <v>8.4292999999999996</v>
      </c>
      <c r="F48" s="52">
        <v>7.0228000000000002</v>
      </c>
      <c r="G48" s="52">
        <v>5.9848999999999997</v>
      </c>
      <c r="H48" s="52">
        <v>8.4195999999999991</v>
      </c>
      <c r="I48" s="52">
        <v>8.138300000000001</v>
      </c>
      <c r="J48" s="52">
        <v>5.9848999999999997</v>
      </c>
      <c r="K48" s="52">
        <v>5.9848999999999997</v>
      </c>
      <c r="L48" s="52">
        <v>0</v>
      </c>
      <c r="M48" s="52">
        <v>0</v>
      </c>
      <c r="N48" s="52">
        <v>4.9372999999999996</v>
      </c>
      <c r="O48" s="52">
        <v>4.0061</v>
      </c>
      <c r="P48" s="52">
        <v>5.9655000000000005</v>
      </c>
      <c r="Q48" s="52">
        <v>6.984</v>
      </c>
      <c r="R48" s="52">
        <v>4.9372999999999996</v>
      </c>
      <c r="S48" s="52">
        <v>5.9655000000000005</v>
      </c>
      <c r="T48" s="52">
        <v>6.984</v>
      </c>
      <c r="U48" s="52">
        <v>5.9848999999999997</v>
      </c>
      <c r="V48" s="52">
        <v>5.9848999999999997</v>
      </c>
      <c r="W48" s="52">
        <v>5.9848999999999997</v>
      </c>
      <c r="X48" s="52">
        <v>4.0255000000000001</v>
      </c>
      <c r="Y48" s="52">
        <v>8.4195999999999991</v>
      </c>
      <c r="Z48" s="52">
        <v>7.0131000000000006</v>
      </c>
      <c r="AA48" s="52">
        <v>6.5474999999999994</v>
      </c>
      <c r="AB48" s="52">
        <v>6.5377999999999998</v>
      </c>
      <c r="AC48" s="52">
        <v>6.7317999999999998</v>
      </c>
      <c r="AD48" s="52">
        <v>5.141</v>
      </c>
      <c r="AE48" s="52">
        <v>5.6066000000000003</v>
      </c>
      <c r="AF48" s="52">
        <v>6.3534999999999995</v>
      </c>
    </row>
    <row r="49" spans="1:32" x14ac:dyDescent="0.25">
      <c r="A49" s="27">
        <v>47</v>
      </c>
      <c r="B49" s="52">
        <v>4.8693999999999997</v>
      </c>
      <c r="C49" s="52">
        <v>4.8693999999999997</v>
      </c>
      <c r="D49" s="52">
        <v>7.0228000000000002</v>
      </c>
      <c r="E49" s="52">
        <v>8.4292999999999996</v>
      </c>
      <c r="F49" s="52">
        <v>7.0228000000000002</v>
      </c>
      <c r="G49" s="52">
        <v>5.9848999999999997</v>
      </c>
      <c r="H49" s="52">
        <v>8.4195999999999991</v>
      </c>
      <c r="I49" s="52">
        <v>8.138300000000001</v>
      </c>
      <c r="J49" s="52">
        <v>5.9848999999999997</v>
      </c>
      <c r="K49" s="52">
        <v>5.9848999999999997</v>
      </c>
      <c r="L49" s="52">
        <v>0</v>
      </c>
      <c r="M49" s="52">
        <v>0</v>
      </c>
      <c r="N49" s="52">
        <v>4.9372999999999996</v>
      </c>
      <c r="O49" s="52">
        <v>4.0061</v>
      </c>
      <c r="P49" s="52">
        <v>5.9655000000000005</v>
      </c>
      <c r="Q49" s="52">
        <v>6.984</v>
      </c>
      <c r="R49" s="52">
        <v>4.9372999999999996</v>
      </c>
      <c r="S49" s="52">
        <v>5.9655000000000005</v>
      </c>
      <c r="T49" s="52">
        <v>6.984</v>
      </c>
      <c r="U49" s="52">
        <v>5.9848999999999997</v>
      </c>
      <c r="V49" s="52">
        <v>5.9848999999999997</v>
      </c>
      <c r="W49" s="52">
        <v>5.9848999999999997</v>
      </c>
      <c r="X49" s="52">
        <v>4.0255000000000001</v>
      </c>
      <c r="Y49" s="52">
        <v>8.4195999999999991</v>
      </c>
      <c r="Z49" s="52">
        <v>7.0131000000000006</v>
      </c>
      <c r="AA49" s="52">
        <v>6.5474999999999994</v>
      </c>
      <c r="AB49" s="52">
        <v>6.5377999999999998</v>
      </c>
      <c r="AC49" s="52">
        <v>6.7317999999999998</v>
      </c>
      <c r="AD49" s="52">
        <v>5.141</v>
      </c>
      <c r="AE49" s="52">
        <v>5.6066000000000003</v>
      </c>
      <c r="AF49" s="52">
        <v>6.3534999999999995</v>
      </c>
    </row>
    <row r="50" spans="1:32" x14ac:dyDescent="0.25">
      <c r="A50" s="27">
        <v>48</v>
      </c>
      <c r="B50" s="52">
        <v>4.8693999999999997</v>
      </c>
      <c r="C50" s="52">
        <v>4.8693999999999997</v>
      </c>
      <c r="D50" s="52">
        <v>7.0228000000000002</v>
      </c>
      <c r="E50" s="52">
        <v>8.4292999999999996</v>
      </c>
      <c r="F50" s="52">
        <v>7.0228000000000002</v>
      </c>
      <c r="G50" s="52">
        <v>5.9848999999999997</v>
      </c>
      <c r="H50" s="52">
        <v>8.4195999999999991</v>
      </c>
      <c r="I50" s="52">
        <v>8.138300000000001</v>
      </c>
      <c r="J50" s="52">
        <v>5.9848999999999997</v>
      </c>
      <c r="K50" s="52">
        <v>5.9848999999999997</v>
      </c>
      <c r="L50" s="52">
        <v>0</v>
      </c>
      <c r="M50" s="52">
        <v>0</v>
      </c>
      <c r="N50" s="52">
        <v>4.9372999999999996</v>
      </c>
      <c r="O50" s="52">
        <v>4.0061</v>
      </c>
      <c r="P50" s="52">
        <v>5.9655000000000005</v>
      </c>
      <c r="Q50" s="52">
        <v>6.984</v>
      </c>
      <c r="R50" s="52">
        <v>4.9372999999999996</v>
      </c>
      <c r="S50" s="52">
        <v>5.9655000000000005</v>
      </c>
      <c r="T50" s="52">
        <v>6.984</v>
      </c>
      <c r="U50" s="52">
        <v>5.9848999999999997</v>
      </c>
      <c r="V50" s="52">
        <v>5.9848999999999997</v>
      </c>
      <c r="W50" s="52">
        <v>5.9848999999999997</v>
      </c>
      <c r="X50" s="52">
        <v>4.0255000000000001</v>
      </c>
      <c r="Y50" s="52">
        <v>8.4195999999999991</v>
      </c>
      <c r="Z50" s="52">
        <v>7.0131000000000006</v>
      </c>
      <c r="AA50" s="52">
        <v>6.5474999999999994</v>
      </c>
      <c r="AB50" s="52">
        <v>6.5377999999999998</v>
      </c>
      <c r="AC50" s="52">
        <v>6.7317999999999998</v>
      </c>
      <c r="AD50" s="52">
        <v>5.141</v>
      </c>
      <c r="AE50" s="52">
        <v>5.6066000000000003</v>
      </c>
      <c r="AF50" s="52">
        <v>6.3534999999999995</v>
      </c>
    </row>
    <row r="51" spans="1:32" x14ac:dyDescent="0.25">
      <c r="A51" s="27">
        <v>49</v>
      </c>
      <c r="B51" s="52">
        <v>5.9945999999999993</v>
      </c>
      <c r="C51" s="52">
        <v>5.9945999999999993</v>
      </c>
      <c r="D51" s="52">
        <v>7.0228000000000002</v>
      </c>
      <c r="E51" s="52">
        <v>8.4292999999999996</v>
      </c>
      <c r="F51" s="52">
        <v>7.0228000000000002</v>
      </c>
      <c r="G51" s="52">
        <v>5.9848999999999997</v>
      </c>
      <c r="H51" s="52">
        <v>8.4195999999999991</v>
      </c>
      <c r="I51" s="52">
        <v>8.3225999999999996</v>
      </c>
      <c r="J51" s="52">
        <v>5.9848999999999997</v>
      </c>
      <c r="K51" s="52">
        <v>5.9848999999999997</v>
      </c>
      <c r="L51" s="52">
        <v>0</v>
      </c>
      <c r="M51" s="52">
        <v>0</v>
      </c>
      <c r="N51" s="52">
        <v>4.9372999999999996</v>
      </c>
      <c r="O51" s="52">
        <v>4.0061</v>
      </c>
      <c r="P51" s="52">
        <v>5.9655000000000005</v>
      </c>
      <c r="Q51" s="52">
        <v>6.984</v>
      </c>
      <c r="R51" s="52">
        <v>4.9372999999999996</v>
      </c>
      <c r="S51" s="52">
        <v>5.9655000000000005</v>
      </c>
      <c r="T51" s="52">
        <v>6.984</v>
      </c>
      <c r="U51" s="52">
        <v>5.9848999999999997</v>
      </c>
      <c r="V51" s="52">
        <v>5.9848999999999997</v>
      </c>
      <c r="W51" s="52">
        <v>5.9848999999999997</v>
      </c>
      <c r="X51" s="52">
        <v>4.0255000000000001</v>
      </c>
      <c r="Y51" s="52">
        <v>8.4195999999999991</v>
      </c>
      <c r="Z51" s="52">
        <v>7.0131000000000006</v>
      </c>
      <c r="AA51" s="52">
        <v>6.5474999999999994</v>
      </c>
      <c r="AB51" s="52">
        <v>6.5377999999999998</v>
      </c>
      <c r="AC51" s="52">
        <v>6.7317999999999998</v>
      </c>
      <c r="AD51" s="52">
        <v>5.141</v>
      </c>
      <c r="AE51" s="52">
        <v>5.6066000000000003</v>
      </c>
      <c r="AF51" s="52">
        <v>6.3534999999999995</v>
      </c>
    </row>
    <row r="52" spans="1:32" x14ac:dyDescent="0.25">
      <c r="A52" s="27">
        <v>50</v>
      </c>
      <c r="B52" s="52">
        <v>5.9945999999999993</v>
      </c>
      <c r="C52" s="52">
        <v>5.9945999999999993</v>
      </c>
      <c r="D52" s="52">
        <v>7.0228000000000002</v>
      </c>
      <c r="E52" s="52">
        <v>8.4292999999999996</v>
      </c>
      <c r="F52" s="52">
        <v>7.0228000000000002</v>
      </c>
      <c r="G52" s="52">
        <v>5.9848999999999997</v>
      </c>
      <c r="H52" s="52">
        <v>8.4195999999999991</v>
      </c>
      <c r="I52" s="52">
        <v>8.3225999999999996</v>
      </c>
      <c r="J52" s="52">
        <v>5.9848999999999997</v>
      </c>
      <c r="K52" s="52">
        <v>5.9848999999999997</v>
      </c>
      <c r="L52" s="52">
        <v>0</v>
      </c>
      <c r="M52" s="52">
        <v>0</v>
      </c>
      <c r="N52" s="52">
        <v>4.9372999999999996</v>
      </c>
      <c r="O52" s="52">
        <v>4.0061</v>
      </c>
      <c r="P52" s="52">
        <v>5.9655000000000005</v>
      </c>
      <c r="Q52" s="52">
        <v>6.984</v>
      </c>
      <c r="R52" s="52">
        <v>4.9372999999999996</v>
      </c>
      <c r="S52" s="52">
        <v>5.9655000000000005</v>
      </c>
      <c r="T52" s="52">
        <v>6.984</v>
      </c>
      <c r="U52" s="52">
        <v>5.9848999999999997</v>
      </c>
      <c r="V52" s="52">
        <v>5.9848999999999997</v>
      </c>
      <c r="W52" s="52">
        <v>5.9848999999999997</v>
      </c>
      <c r="X52" s="52">
        <v>4.0255000000000001</v>
      </c>
      <c r="Y52" s="52">
        <v>8.4195999999999991</v>
      </c>
      <c r="Z52" s="52">
        <v>7.0131000000000006</v>
      </c>
      <c r="AA52" s="52">
        <v>6.5474999999999994</v>
      </c>
      <c r="AB52" s="52">
        <v>6.5377999999999998</v>
      </c>
      <c r="AC52" s="52">
        <v>6.7317999999999998</v>
      </c>
      <c r="AD52" s="52">
        <v>5.141</v>
      </c>
      <c r="AE52" s="52">
        <v>5.6066000000000003</v>
      </c>
      <c r="AF52" s="52">
        <v>6.3534999999999995</v>
      </c>
    </row>
    <row r="53" spans="1:32" x14ac:dyDescent="0.25">
      <c r="A53" s="27">
        <v>51</v>
      </c>
      <c r="B53" s="52">
        <v>7.8666999999999989</v>
      </c>
      <c r="C53" s="52">
        <v>7.8666999999999989</v>
      </c>
      <c r="D53" s="52">
        <v>7.0228000000000002</v>
      </c>
      <c r="E53" s="52">
        <v>8.4292999999999996</v>
      </c>
      <c r="F53" s="52">
        <v>7.0228000000000002</v>
      </c>
      <c r="G53" s="52">
        <v>5.9848999999999997</v>
      </c>
      <c r="H53" s="52">
        <v>8.4195999999999991</v>
      </c>
      <c r="I53" s="52">
        <v>8.3225999999999996</v>
      </c>
      <c r="J53" s="52">
        <v>5.9848999999999997</v>
      </c>
      <c r="K53" s="52">
        <v>5.9848999999999997</v>
      </c>
      <c r="L53" s="52">
        <v>0</v>
      </c>
      <c r="M53" s="52">
        <v>0</v>
      </c>
      <c r="N53" s="52">
        <v>4.9372999999999996</v>
      </c>
      <c r="O53" s="52">
        <v>4.0061</v>
      </c>
      <c r="P53" s="52">
        <v>5.9655000000000005</v>
      </c>
      <c r="Q53" s="52">
        <v>6.984</v>
      </c>
      <c r="R53" s="52">
        <v>4.9372999999999996</v>
      </c>
      <c r="S53" s="52">
        <v>5.9655000000000005</v>
      </c>
      <c r="T53" s="52">
        <v>6.984</v>
      </c>
      <c r="U53" s="52">
        <v>5.9848999999999997</v>
      </c>
      <c r="V53" s="52">
        <v>5.9848999999999997</v>
      </c>
      <c r="W53" s="52">
        <v>5.9848999999999997</v>
      </c>
      <c r="X53" s="52">
        <v>4.0255000000000001</v>
      </c>
      <c r="Y53" s="52">
        <v>8.4195999999999991</v>
      </c>
      <c r="Z53" s="52">
        <v>7.0131000000000006</v>
      </c>
      <c r="AA53" s="52">
        <v>6.5474999999999994</v>
      </c>
      <c r="AB53" s="52">
        <v>6.5377999999999998</v>
      </c>
      <c r="AC53" s="52">
        <v>6.8190999999999997</v>
      </c>
      <c r="AD53" s="52">
        <v>5.141</v>
      </c>
      <c r="AE53" s="52">
        <v>5.6066000000000003</v>
      </c>
      <c r="AF53" s="52">
        <v>6.3534999999999995</v>
      </c>
    </row>
    <row r="54" spans="1:32" x14ac:dyDescent="0.25">
      <c r="A54" s="27">
        <v>52</v>
      </c>
      <c r="B54" s="52">
        <v>7.8666999999999989</v>
      </c>
      <c r="C54" s="52">
        <v>7.8666999999999989</v>
      </c>
      <c r="D54" s="52">
        <v>7.0228000000000002</v>
      </c>
      <c r="E54" s="52">
        <v>8.4292999999999996</v>
      </c>
      <c r="F54" s="52">
        <v>7.0228000000000002</v>
      </c>
      <c r="G54" s="52">
        <v>5.9848999999999997</v>
      </c>
      <c r="H54" s="52">
        <v>8.4195999999999991</v>
      </c>
      <c r="I54" s="52">
        <v>8.3225999999999996</v>
      </c>
      <c r="J54" s="52">
        <v>5.9848999999999997</v>
      </c>
      <c r="K54" s="52">
        <v>5.9848999999999997</v>
      </c>
      <c r="L54" s="52">
        <v>0</v>
      </c>
      <c r="M54" s="52">
        <v>0</v>
      </c>
      <c r="N54" s="52">
        <v>4.9372999999999996</v>
      </c>
      <c r="O54" s="52">
        <v>4.0061</v>
      </c>
      <c r="P54" s="52">
        <v>5.9655000000000005</v>
      </c>
      <c r="Q54" s="52">
        <v>6.984</v>
      </c>
      <c r="R54" s="52">
        <v>4.9372999999999996</v>
      </c>
      <c r="S54" s="52">
        <v>5.9655000000000005</v>
      </c>
      <c r="T54" s="52">
        <v>6.984</v>
      </c>
      <c r="U54" s="52">
        <v>5.9848999999999997</v>
      </c>
      <c r="V54" s="52">
        <v>5.9848999999999997</v>
      </c>
      <c r="W54" s="52">
        <v>5.9848999999999997</v>
      </c>
      <c r="X54" s="52">
        <v>4.0255000000000001</v>
      </c>
      <c r="Y54" s="52">
        <v>8.4195999999999991</v>
      </c>
      <c r="Z54" s="52">
        <v>7.0131000000000006</v>
      </c>
      <c r="AA54" s="52">
        <v>6.5474999999999994</v>
      </c>
      <c r="AB54" s="52">
        <v>6.5377999999999998</v>
      </c>
      <c r="AC54" s="52">
        <v>6.8190999999999997</v>
      </c>
      <c r="AD54" s="52">
        <v>5.141</v>
      </c>
      <c r="AE54" s="52">
        <v>5.6066000000000003</v>
      </c>
      <c r="AF54" s="52">
        <v>6.3534999999999995</v>
      </c>
    </row>
    <row r="55" spans="1:32" x14ac:dyDescent="0.25">
      <c r="A55" s="27">
        <v>53</v>
      </c>
      <c r="B55" s="52">
        <v>8.4292999999999996</v>
      </c>
      <c r="C55" s="52">
        <v>8.4292999999999996</v>
      </c>
      <c r="D55" s="52">
        <v>7.0228000000000002</v>
      </c>
      <c r="E55" s="52">
        <v>8.4292999999999996</v>
      </c>
      <c r="F55" s="52">
        <v>7.0228000000000002</v>
      </c>
      <c r="G55" s="52">
        <v>5.9849000000000006</v>
      </c>
      <c r="H55" s="52">
        <v>8.4099000000000004</v>
      </c>
      <c r="I55" s="52">
        <v>8.4195999999999991</v>
      </c>
      <c r="J55" s="52">
        <v>5.9848999999999997</v>
      </c>
      <c r="K55" s="52">
        <v>5.9848999999999997</v>
      </c>
      <c r="L55" s="52">
        <v>0</v>
      </c>
      <c r="M55" s="52">
        <v>0</v>
      </c>
      <c r="N55" s="52">
        <v>4.9372999999999996</v>
      </c>
      <c r="O55" s="52">
        <v>4.0061</v>
      </c>
      <c r="P55" s="52">
        <v>5.9655000000000005</v>
      </c>
      <c r="Q55" s="52">
        <v>6.984</v>
      </c>
      <c r="R55" s="52">
        <v>4.9372999999999996</v>
      </c>
      <c r="S55" s="52">
        <v>5.9655000000000005</v>
      </c>
      <c r="T55" s="52">
        <v>6.984</v>
      </c>
      <c r="U55" s="52">
        <v>5.9848999999999997</v>
      </c>
      <c r="V55" s="52">
        <v>5.9848999999999997</v>
      </c>
      <c r="W55" s="52">
        <v>5.9848999999999997</v>
      </c>
      <c r="X55" s="52">
        <v>4.0255000000000001</v>
      </c>
      <c r="Y55" s="52">
        <v>8.4195999999999991</v>
      </c>
      <c r="Z55" s="52">
        <v>7.0131000000000006</v>
      </c>
      <c r="AA55" s="52">
        <v>7.0131000000000006</v>
      </c>
      <c r="AB55" s="52">
        <v>8.4099000000000004</v>
      </c>
      <c r="AC55" s="52">
        <v>6.8190999999999997</v>
      </c>
      <c r="AD55" s="52">
        <v>5.141</v>
      </c>
      <c r="AE55" s="52">
        <v>5.6066000000000003</v>
      </c>
      <c r="AF55" s="52">
        <v>6.3534999999999995</v>
      </c>
    </row>
    <row r="56" spans="1:32" x14ac:dyDescent="0.25">
      <c r="A56" s="27">
        <v>54</v>
      </c>
      <c r="B56" s="52">
        <v>8.4292999999999996</v>
      </c>
      <c r="C56" s="52">
        <v>8.4292999999999996</v>
      </c>
      <c r="D56" s="52">
        <v>7.0228000000000002</v>
      </c>
      <c r="E56" s="52">
        <v>8.4292999999999996</v>
      </c>
      <c r="F56" s="52">
        <v>7.0228000000000002</v>
      </c>
      <c r="G56" s="52">
        <v>5.9849000000000006</v>
      </c>
      <c r="H56" s="52">
        <v>8.4099000000000004</v>
      </c>
      <c r="I56" s="52">
        <v>8.4195999999999991</v>
      </c>
      <c r="J56" s="52">
        <v>5.9848999999999997</v>
      </c>
      <c r="K56" s="52">
        <v>5.9848999999999997</v>
      </c>
      <c r="L56" s="52">
        <v>0</v>
      </c>
      <c r="M56" s="52">
        <v>0</v>
      </c>
      <c r="N56" s="52">
        <v>4.9372999999999996</v>
      </c>
      <c r="O56" s="52">
        <v>4.0061</v>
      </c>
      <c r="P56" s="52">
        <v>5.9655000000000005</v>
      </c>
      <c r="Q56" s="52">
        <v>6.984</v>
      </c>
      <c r="R56" s="52">
        <v>4.9372999999999996</v>
      </c>
      <c r="S56" s="52">
        <v>5.9655000000000005</v>
      </c>
      <c r="T56" s="52">
        <v>6.984</v>
      </c>
      <c r="U56" s="52">
        <v>5.9848999999999997</v>
      </c>
      <c r="V56" s="52">
        <v>5.9848999999999997</v>
      </c>
      <c r="W56" s="52">
        <v>5.9848999999999997</v>
      </c>
      <c r="X56" s="52">
        <v>4.0255000000000001</v>
      </c>
      <c r="Y56" s="52">
        <v>8.4195999999999991</v>
      </c>
      <c r="Z56" s="52">
        <v>7.0131000000000006</v>
      </c>
      <c r="AA56" s="52">
        <v>7.0131000000000006</v>
      </c>
      <c r="AB56" s="52">
        <v>8.4099000000000004</v>
      </c>
      <c r="AC56" s="52">
        <v>6.8190999999999997</v>
      </c>
      <c r="AD56" s="52">
        <v>5.141</v>
      </c>
      <c r="AE56" s="52">
        <v>4.6753999999999998</v>
      </c>
      <c r="AF56" s="52">
        <v>6.3534999999999995</v>
      </c>
    </row>
    <row r="57" spans="1:32" x14ac:dyDescent="0.25">
      <c r="A57" s="27">
        <v>55</v>
      </c>
      <c r="B57" s="52">
        <v>8.4292999999999996</v>
      </c>
      <c r="C57" s="52">
        <v>8.4292999999999996</v>
      </c>
      <c r="D57" s="52">
        <v>7.0228000000000002</v>
      </c>
      <c r="E57" s="52">
        <v>8.4292999999999996</v>
      </c>
      <c r="F57" s="52">
        <v>7.0228000000000002</v>
      </c>
      <c r="G57" s="52">
        <v>5.9849000000000006</v>
      </c>
      <c r="H57" s="52">
        <v>8.4099000000000004</v>
      </c>
      <c r="I57" s="52">
        <v>8.4195999999999991</v>
      </c>
      <c r="J57" s="52">
        <v>5.9848999999999997</v>
      </c>
      <c r="K57" s="52">
        <v>5.9848999999999997</v>
      </c>
      <c r="L57" s="52">
        <v>0</v>
      </c>
      <c r="M57" s="52">
        <v>0</v>
      </c>
      <c r="N57" s="52">
        <v>4.9372999999999996</v>
      </c>
      <c r="O57" s="52">
        <v>4.0061</v>
      </c>
      <c r="P57" s="52">
        <v>5.9655000000000005</v>
      </c>
      <c r="Q57" s="52">
        <v>6.984</v>
      </c>
      <c r="R57" s="52">
        <v>4.9372999999999996</v>
      </c>
      <c r="S57" s="52">
        <v>5.9655000000000005</v>
      </c>
      <c r="T57" s="52">
        <v>6.984</v>
      </c>
      <c r="U57" s="52">
        <v>5.9848999999999997</v>
      </c>
      <c r="V57" s="52">
        <v>5.9848999999999997</v>
      </c>
      <c r="W57" s="52">
        <v>5.9848999999999997</v>
      </c>
      <c r="X57" s="52">
        <v>4.0255000000000001</v>
      </c>
      <c r="Y57" s="52">
        <v>8.4195999999999991</v>
      </c>
      <c r="Z57" s="52">
        <v>7.0131000000000006</v>
      </c>
      <c r="AA57" s="52">
        <v>7.0131000000000006</v>
      </c>
      <c r="AB57" s="52">
        <v>8.4099000000000004</v>
      </c>
      <c r="AC57" s="52">
        <v>7.0131000000000006</v>
      </c>
      <c r="AD57" s="52">
        <v>5.141</v>
      </c>
      <c r="AE57" s="52">
        <v>4.6753999999999998</v>
      </c>
      <c r="AF57" s="52">
        <v>6.3534999999999995</v>
      </c>
    </row>
    <row r="58" spans="1:32" x14ac:dyDescent="0.25">
      <c r="A58" s="27">
        <v>56</v>
      </c>
      <c r="B58" s="52">
        <v>8.4292999999999996</v>
      </c>
      <c r="C58" s="52">
        <v>8.4292999999999996</v>
      </c>
      <c r="D58" s="52">
        <v>7.0228000000000002</v>
      </c>
      <c r="E58" s="52">
        <v>8.4292999999999996</v>
      </c>
      <c r="F58" s="52">
        <v>7.0228000000000002</v>
      </c>
      <c r="G58" s="52">
        <v>5.9849000000000006</v>
      </c>
      <c r="H58" s="52">
        <v>8.4099000000000004</v>
      </c>
      <c r="I58" s="52">
        <v>8.4195999999999991</v>
      </c>
      <c r="J58" s="52">
        <v>5.9848999999999997</v>
      </c>
      <c r="K58" s="52">
        <v>5.9848999999999997</v>
      </c>
      <c r="L58" s="52">
        <v>0</v>
      </c>
      <c r="M58" s="52">
        <v>0</v>
      </c>
      <c r="N58" s="52">
        <v>4.9372999999999996</v>
      </c>
      <c r="O58" s="52">
        <v>4.0061</v>
      </c>
      <c r="P58" s="52">
        <v>5.9655000000000005</v>
      </c>
      <c r="Q58" s="52">
        <v>6.984</v>
      </c>
      <c r="R58" s="52">
        <v>4.9372999999999996</v>
      </c>
      <c r="S58" s="52">
        <v>5.9655000000000005</v>
      </c>
      <c r="T58" s="52">
        <v>6.984</v>
      </c>
      <c r="U58" s="52">
        <v>5.9848999999999997</v>
      </c>
      <c r="V58" s="52">
        <v>5.9848999999999997</v>
      </c>
      <c r="W58" s="52">
        <v>5.9848999999999997</v>
      </c>
      <c r="X58" s="52">
        <v>4.0255000000000001</v>
      </c>
      <c r="Y58" s="52">
        <v>8.4195999999999991</v>
      </c>
      <c r="Z58" s="52">
        <v>7.0131000000000006</v>
      </c>
      <c r="AA58" s="52">
        <v>7.0131000000000006</v>
      </c>
      <c r="AB58" s="52">
        <v>8.4099000000000004</v>
      </c>
      <c r="AC58" s="52">
        <v>7.0131000000000006</v>
      </c>
      <c r="AD58" s="52">
        <v>5.141</v>
      </c>
      <c r="AE58" s="52">
        <v>4.6753999999999998</v>
      </c>
      <c r="AF58" s="52">
        <v>6.3534999999999995</v>
      </c>
    </row>
    <row r="59" spans="1:32" x14ac:dyDescent="0.25">
      <c r="A59" s="27">
        <v>57</v>
      </c>
      <c r="B59" s="52">
        <v>8.4292999999999996</v>
      </c>
      <c r="C59" s="52">
        <v>8.4292999999999996</v>
      </c>
      <c r="D59" s="52">
        <v>7.9636999999999984</v>
      </c>
      <c r="E59" s="52">
        <v>7.0228000000000002</v>
      </c>
      <c r="F59" s="52">
        <v>8.4292999999999996</v>
      </c>
      <c r="G59" s="52">
        <v>5.9848999999999997</v>
      </c>
      <c r="H59" s="52">
        <v>8.4195999999999991</v>
      </c>
      <c r="I59" s="52">
        <v>8.4195999999999991</v>
      </c>
      <c r="J59" s="52">
        <v>5.9848999999999997</v>
      </c>
      <c r="K59" s="52">
        <v>5.9848999999999997</v>
      </c>
      <c r="L59" s="52">
        <v>0</v>
      </c>
      <c r="M59" s="52">
        <v>0</v>
      </c>
      <c r="N59" s="52">
        <v>4.9372999999999996</v>
      </c>
      <c r="O59" s="52">
        <v>4.0061</v>
      </c>
      <c r="P59" s="52">
        <v>5.9655000000000005</v>
      </c>
      <c r="Q59" s="52">
        <v>6.984</v>
      </c>
      <c r="R59" s="52">
        <v>6.984</v>
      </c>
      <c r="S59" s="52">
        <v>6.984</v>
      </c>
      <c r="T59" s="52">
        <v>6.984</v>
      </c>
      <c r="U59" s="52">
        <v>5.9848999999999997</v>
      </c>
      <c r="V59" s="52">
        <v>5.9848999999999997</v>
      </c>
      <c r="W59" s="52">
        <v>5.9848999999999997</v>
      </c>
      <c r="X59" s="52">
        <v>4.0255000000000001</v>
      </c>
      <c r="Y59" s="52">
        <v>8.4195999999999991</v>
      </c>
      <c r="Z59" s="52">
        <v>7.0131000000000006</v>
      </c>
      <c r="AA59" s="52">
        <v>6.5474999999999994</v>
      </c>
      <c r="AB59" s="52">
        <v>7.0033999999999992</v>
      </c>
      <c r="AC59" s="52">
        <v>7.0034000000000001</v>
      </c>
      <c r="AD59" s="52">
        <v>5.141</v>
      </c>
      <c r="AE59" s="52">
        <v>4.6753999999999998</v>
      </c>
      <c r="AF59" s="52">
        <v>6.3534999999999995</v>
      </c>
    </row>
    <row r="60" spans="1:32" x14ac:dyDescent="0.25">
      <c r="A60" s="27">
        <v>58</v>
      </c>
      <c r="B60" s="52">
        <v>7.9637000000000002</v>
      </c>
      <c r="C60" s="52">
        <v>7.9637000000000002</v>
      </c>
      <c r="D60" s="52">
        <v>7.0228000000000002</v>
      </c>
      <c r="E60" s="52">
        <v>7.0228000000000002</v>
      </c>
      <c r="F60" s="52">
        <v>8.4292999999999996</v>
      </c>
      <c r="G60" s="52">
        <v>5.9848999999999997</v>
      </c>
      <c r="H60" s="52">
        <v>8.4195999999999991</v>
      </c>
      <c r="I60" s="52">
        <v>8.4195999999999991</v>
      </c>
      <c r="J60" s="52">
        <v>5.9848999999999997</v>
      </c>
      <c r="K60" s="52">
        <v>5.9848999999999997</v>
      </c>
      <c r="L60" s="52">
        <v>0</v>
      </c>
      <c r="M60" s="52">
        <v>0</v>
      </c>
      <c r="N60" s="52">
        <v>4.9372999999999996</v>
      </c>
      <c r="O60" s="52">
        <v>4.0061</v>
      </c>
      <c r="P60" s="52">
        <v>5.9655000000000005</v>
      </c>
      <c r="Q60" s="52">
        <v>6.984</v>
      </c>
      <c r="R60" s="52">
        <v>6.984</v>
      </c>
      <c r="S60" s="52">
        <v>6.984</v>
      </c>
      <c r="T60" s="52">
        <v>6.984</v>
      </c>
      <c r="U60" s="52">
        <v>5.9848999999999997</v>
      </c>
      <c r="V60" s="52">
        <v>5.9848999999999997</v>
      </c>
      <c r="W60" s="52">
        <v>5.9848999999999997</v>
      </c>
      <c r="X60" s="52">
        <v>4.0255000000000001</v>
      </c>
      <c r="Y60" s="52">
        <v>8.4195999999999991</v>
      </c>
      <c r="Z60" s="52">
        <v>7.0131000000000006</v>
      </c>
      <c r="AA60" s="52">
        <v>6.5474999999999994</v>
      </c>
      <c r="AB60" s="52">
        <v>7.0033999999999992</v>
      </c>
      <c r="AC60" s="52">
        <v>6.2565</v>
      </c>
      <c r="AD60" s="52">
        <v>5.141</v>
      </c>
      <c r="AE60" s="52">
        <v>3.7345000000000002</v>
      </c>
      <c r="AF60" s="52">
        <v>6.3534999999999995</v>
      </c>
    </row>
    <row r="61" spans="1:32" x14ac:dyDescent="0.25">
      <c r="A61" s="27">
        <v>59</v>
      </c>
      <c r="B61" s="52">
        <v>5.8975999999999997</v>
      </c>
      <c r="C61" s="52">
        <v>7.0324999999999998</v>
      </c>
      <c r="D61" s="52">
        <v>5.8102999999999998</v>
      </c>
      <c r="E61" s="52">
        <v>7.0228000000000002</v>
      </c>
      <c r="F61" s="52">
        <v>8.4292999999999996</v>
      </c>
      <c r="G61" s="52">
        <v>5.9848999999999997</v>
      </c>
      <c r="H61" s="52">
        <v>8.4195999999999991</v>
      </c>
      <c r="I61" s="52">
        <v>8.138300000000001</v>
      </c>
      <c r="J61" s="52">
        <v>5.9848999999999997</v>
      </c>
      <c r="K61" s="52">
        <v>5.9848999999999997</v>
      </c>
      <c r="L61" s="52">
        <v>0</v>
      </c>
      <c r="M61" s="52">
        <v>0</v>
      </c>
      <c r="N61" s="52">
        <v>4.9372999999999996</v>
      </c>
      <c r="O61" s="52">
        <v>4.0061</v>
      </c>
      <c r="P61" s="52">
        <v>5.9655000000000005</v>
      </c>
      <c r="Q61" s="52">
        <v>6.984</v>
      </c>
      <c r="R61" s="52">
        <v>6.984</v>
      </c>
      <c r="S61" s="52">
        <v>6.984</v>
      </c>
      <c r="T61" s="52">
        <v>6.984</v>
      </c>
      <c r="U61" s="52">
        <v>5.9848999999999997</v>
      </c>
      <c r="V61" s="52">
        <v>5.9848999999999997</v>
      </c>
      <c r="W61" s="52">
        <v>5.9848999999999997</v>
      </c>
      <c r="X61" s="52">
        <v>4.0255000000000001</v>
      </c>
      <c r="Y61" s="52">
        <v>8.4195999999999991</v>
      </c>
      <c r="Z61" s="52">
        <v>7.0131000000000006</v>
      </c>
      <c r="AA61" s="52">
        <v>6.5474999999999994</v>
      </c>
      <c r="AB61" s="52">
        <v>7.0033999999999992</v>
      </c>
      <c r="AC61" s="52">
        <v>7.0034000000000001</v>
      </c>
      <c r="AD61" s="52">
        <v>4.2000999999999999</v>
      </c>
      <c r="AE61" s="52">
        <v>3.7345000000000002</v>
      </c>
      <c r="AF61" s="52">
        <v>6.3534999999999995</v>
      </c>
    </row>
    <row r="62" spans="1:32" x14ac:dyDescent="0.25">
      <c r="A62" s="27">
        <v>60</v>
      </c>
      <c r="B62" s="52">
        <v>4.0255000000000001</v>
      </c>
      <c r="C62" s="52">
        <v>5.1603999999999992</v>
      </c>
      <c r="D62" s="52">
        <v>4.8693999999999997</v>
      </c>
      <c r="E62" s="52">
        <v>7.0228000000000002</v>
      </c>
      <c r="F62" s="52">
        <v>8.4292999999999996</v>
      </c>
      <c r="G62" s="52">
        <v>5.9848999999999997</v>
      </c>
      <c r="H62" s="52">
        <v>8.4195999999999991</v>
      </c>
      <c r="I62" s="52">
        <v>8.138300000000001</v>
      </c>
      <c r="J62" s="52">
        <v>5.9848999999999997</v>
      </c>
      <c r="K62" s="52">
        <v>5.9848999999999997</v>
      </c>
      <c r="L62" s="52">
        <v>0</v>
      </c>
      <c r="M62" s="52">
        <v>0</v>
      </c>
      <c r="N62" s="52">
        <v>4.9372999999999996</v>
      </c>
      <c r="O62" s="52">
        <v>4.0061</v>
      </c>
      <c r="P62" s="52">
        <v>5.9655000000000005</v>
      </c>
      <c r="Q62" s="52">
        <v>6.984</v>
      </c>
      <c r="R62" s="52">
        <v>6.984</v>
      </c>
      <c r="S62" s="52">
        <v>6.984</v>
      </c>
      <c r="T62" s="52">
        <v>6.984</v>
      </c>
      <c r="U62" s="52">
        <v>5.9848999999999997</v>
      </c>
      <c r="V62" s="52">
        <v>5.9848999999999997</v>
      </c>
      <c r="W62" s="52">
        <v>5.9848999999999997</v>
      </c>
      <c r="X62" s="52">
        <v>4.0255000000000001</v>
      </c>
      <c r="Y62" s="52">
        <v>8.4195999999999991</v>
      </c>
      <c r="Z62" s="52">
        <v>7.0131000000000006</v>
      </c>
      <c r="AA62" s="52">
        <v>6.5474999999999994</v>
      </c>
      <c r="AB62" s="52">
        <v>7.0033999999999992</v>
      </c>
      <c r="AC62" s="52">
        <v>7.0034000000000001</v>
      </c>
      <c r="AD62" s="52">
        <v>3.2688999999999999</v>
      </c>
      <c r="AE62" s="52">
        <v>3.7345000000000002</v>
      </c>
      <c r="AF62" s="52">
        <v>6.3534999999999995</v>
      </c>
    </row>
    <row r="63" spans="1:32" x14ac:dyDescent="0.25">
      <c r="A63" s="27">
        <v>61</v>
      </c>
      <c r="B63" s="52">
        <v>4.0255000000000001</v>
      </c>
      <c r="C63" s="52">
        <v>5.1603999999999992</v>
      </c>
      <c r="D63" s="52">
        <v>4.8693999999999997</v>
      </c>
      <c r="E63" s="52">
        <v>7.0228000000000002</v>
      </c>
      <c r="F63" s="52">
        <v>8.4292999999999996</v>
      </c>
      <c r="G63" s="52">
        <v>5.9848999999999997</v>
      </c>
      <c r="H63" s="52">
        <v>8.4195999999999991</v>
      </c>
      <c r="I63" s="52">
        <v>8.138300000000001</v>
      </c>
      <c r="J63" s="52">
        <v>5.9848999999999997</v>
      </c>
      <c r="K63" s="52">
        <v>5.9848999999999997</v>
      </c>
      <c r="L63" s="52">
        <v>0</v>
      </c>
      <c r="M63" s="52">
        <v>0</v>
      </c>
      <c r="N63" s="52">
        <v>4.9372999999999996</v>
      </c>
      <c r="O63" s="52">
        <v>4.0061</v>
      </c>
      <c r="P63" s="52">
        <v>5.9655000000000005</v>
      </c>
      <c r="Q63" s="52">
        <v>6.984</v>
      </c>
      <c r="R63" s="52">
        <v>6.984</v>
      </c>
      <c r="S63" s="52">
        <v>6.984</v>
      </c>
      <c r="T63" s="52">
        <v>6.984</v>
      </c>
      <c r="U63" s="52">
        <v>5.9848999999999997</v>
      </c>
      <c r="V63" s="52">
        <v>5.9848999999999997</v>
      </c>
      <c r="W63" s="52">
        <v>5.9848999999999997</v>
      </c>
      <c r="X63" s="52">
        <v>4.0255000000000001</v>
      </c>
      <c r="Y63" s="52">
        <v>8.4195999999999991</v>
      </c>
      <c r="Z63" s="52">
        <v>7.0131000000000006</v>
      </c>
      <c r="AA63" s="52">
        <v>6.5474999999999994</v>
      </c>
      <c r="AB63" s="52">
        <v>7.0033999999999992</v>
      </c>
      <c r="AC63" s="52">
        <v>7.0034000000000001</v>
      </c>
      <c r="AD63" s="52">
        <v>1.3967999999999998</v>
      </c>
      <c r="AE63" s="52">
        <v>3.2688999999999999</v>
      </c>
      <c r="AF63" s="52">
        <v>6.3534999999999995</v>
      </c>
    </row>
    <row r="64" spans="1:32" x14ac:dyDescent="0.25">
      <c r="A64" s="27">
        <v>62</v>
      </c>
      <c r="B64" s="52">
        <v>3.0943000000000001</v>
      </c>
      <c r="C64" s="52">
        <v>4.2194999999999991</v>
      </c>
      <c r="D64" s="52">
        <v>4.2097999999999995</v>
      </c>
      <c r="E64" s="52">
        <v>7.0228000000000002</v>
      </c>
      <c r="F64" s="52">
        <v>8.4292999999999996</v>
      </c>
      <c r="G64" s="52">
        <v>5.9848999999999997</v>
      </c>
      <c r="H64" s="52">
        <v>8.4195999999999991</v>
      </c>
      <c r="I64" s="52">
        <v>8.138300000000001</v>
      </c>
      <c r="J64" s="52">
        <v>5.9848999999999997</v>
      </c>
      <c r="K64" s="52">
        <v>5.9848999999999997</v>
      </c>
      <c r="L64" s="52">
        <v>0</v>
      </c>
      <c r="M64" s="52">
        <v>0</v>
      </c>
      <c r="N64" s="52">
        <v>4.9372999999999996</v>
      </c>
      <c r="O64" s="52">
        <v>4.0061</v>
      </c>
      <c r="P64" s="52">
        <v>5.9655000000000005</v>
      </c>
      <c r="Q64" s="52">
        <v>6.984</v>
      </c>
      <c r="R64" s="52">
        <v>6.984</v>
      </c>
      <c r="S64" s="52">
        <v>6.984</v>
      </c>
      <c r="T64" s="52">
        <v>6.984</v>
      </c>
      <c r="U64" s="52">
        <v>5.9848999999999997</v>
      </c>
      <c r="V64" s="52">
        <v>5.9848999999999997</v>
      </c>
      <c r="W64" s="52">
        <v>5.9848999999999997</v>
      </c>
      <c r="X64" s="52">
        <v>4.0255000000000001</v>
      </c>
      <c r="Y64" s="52">
        <v>8.4195999999999991</v>
      </c>
      <c r="Z64" s="52">
        <v>7.0131000000000006</v>
      </c>
      <c r="AA64" s="52">
        <v>6.5474999999999994</v>
      </c>
      <c r="AB64" s="52">
        <v>7.0033999999999992</v>
      </c>
      <c r="AC64" s="52">
        <v>7.0130999999999997</v>
      </c>
      <c r="AD64" s="52">
        <v>1.3967999999999998</v>
      </c>
      <c r="AE64" s="52">
        <v>3.2688999999999999</v>
      </c>
      <c r="AF64" s="52">
        <v>6.3534999999999995</v>
      </c>
    </row>
    <row r="65" spans="1:32" x14ac:dyDescent="0.25">
      <c r="A65" s="27">
        <v>63</v>
      </c>
      <c r="B65" s="52">
        <v>4.0255000000000001</v>
      </c>
      <c r="C65" s="52">
        <v>4.2194999999999991</v>
      </c>
      <c r="D65" s="52">
        <v>3.2786</v>
      </c>
      <c r="E65" s="52">
        <v>7.0228000000000002</v>
      </c>
      <c r="F65" s="52">
        <v>8.4292999999999996</v>
      </c>
      <c r="G65" s="52">
        <v>5.9848999999999997</v>
      </c>
      <c r="H65" s="52">
        <v>8.4195999999999991</v>
      </c>
      <c r="I65" s="52">
        <v>8.138300000000001</v>
      </c>
      <c r="J65" s="52">
        <v>5.9848999999999997</v>
      </c>
      <c r="K65" s="52">
        <v>5.9848999999999997</v>
      </c>
      <c r="L65" s="52">
        <v>0</v>
      </c>
      <c r="M65" s="52">
        <v>0</v>
      </c>
      <c r="N65" s="52">
        <v>4.9372999999999996</v>
      </c>
      <c r="O65" s="52">
        <v>4.0061</v>
      </c>
      <c r="P65" s="52">
        <v>5.9655000000000005</v>
      </c>
      <c r="Q65" s="52">
        <v>6.984</v>
      </c>
      <c r="R65" s="52">
        <v>6.984</v>
      </c>
      <c r="S65" s="52">
        <v>6.984</v>
      </c>
      <c r="T65" s="52">
        <v>6.984</v>
      </c>
      <c r="U65" s="52">
        <v>5.9848999999999997</v>
      </c>
      <c r="V65" s="52">
        <v>5.9848999999999997</v>
      </c>
      <c r="W65" s="52">
        <v>5.9848999999999997</v>
      </c>
      <c r="X65" s="52">
        <v>4.0255000000000001</v>
      </c>
      <c r="Y65" s="52">
        <v>8.4195999999999991</v>
      </c>
      <c r="Z65" s="52">
        <v>7.0131000000000006</v>
      </c>
      <c r="AA65" s="52">
        <v>6.5474999999999994</v>
      </c>
      <c r="AB65" s="52">
        <v>7.0033999999999992</v>
      </c>
      <c r="AC65" s="52">
        <v>7.0130999999999997</v>
      </c>
      <c r="AD65" s="52">
        <v>0.46559999999999996</v>
      </c>
      <c r="AE65" s="52">
        <v>2.3376999999999999</v>
      </c>
      <c r="AF65" s="52">
        <v>6.3534999999999995</v>
      </c>
    </row>
    <row r="66" spans="1:32" x14ac:dyDescent="0.25">
      <c r="A66" s="27">
        <v>64</v>
      </c>
      <c r="B66" s="52">
        <v>4.6851000000000003</v>
      </c>
      <c r="C66" s="52">
        <v>5.6162999999999998</v>
      </c>
      <c r="D66" s="52">
        <v>2.9972999999999996</v>
      </c>
      <c r="E66" s="52">
        <v>7.0228000000000002</v>
      </c>
      <c r="F66" s="52">
        <v>7.9637000000000002</v>
      </c>
      <c r="G66" s="52">
        <v>5.9848999999999997</v>
      </c>
      <c r="H66" s="52">
        <v>8.4195999999999991</v>
      </c>
      <c r="I66" s="52">
        <v>8.138300000000001</v>
      </c>
      <c r="J66" s="52">
        <v>5.9848999999999997</v>
      </c>
      <c r="K66" s="52">
        <v>5.9848999999999997</v>
      </c>
      <c r="L66" s="52">
        <v>0</v>
      </c>
      <c r="M66" s="52">
        <v>0</v>
      </c>
      <c r="N66" s="52">
        <v>4.9372999999999996</v>
      </c>
      <c r="O66" s="52">
        <v>4.0061</v>
      </c>
      <c r="P66" s="52">
        <v>5.9655000000000005</v>
      </c>
      <c r="Q66" s="52">
        <v>6.984</v>
      </c>
      <c r="R66" s="52">
        <v>6.984</v>
      </c>
      <c r="S66" s="52">
        <v>6.984</v>
      </c>
      <c r="T66" s="52">
        <v>6.984</v>
      </c>
      <c r="U66" s="52">
        <v>5.9848999999999997</v>
      </c>
      <c r="V66" s="52">
        <v>5.9848999999999997</v>
      </c>
      <c r="W66" s="52">
        <v>5.9848999999999997</v>
      </c>
      <c r="X66" s="52">
        <v>4.0255000000000001</v>
      </c>
      <c r="Y66" s="52">
        <v>8.4195999999999991</v>
      </c>
      <c r="Z66" s="52">
        <v>7.0131000000000006</v>
      </c>
      <c r="AA66" s="52">
        <v>8.4195999999999991</v>
      </c>
      <c r="AB66" s="52">
        <v>7.0033999999999992</v>
      </c>
      <c r="AC66" s="52">
        <v>6.9161000000000001</v>
      </c>
      <c r="AD66" s="52">
        <v>0</v>
      </c>
      <c r="AE66" s="52">
        <v>0.46559999999999996</v>
      </c>
      <c r="AF66" s="52">
        <v>6.3534999999999995</v>
      </c>
    </row>
    <row r="67" spans="1:32" x14ac:dyDescent="0.25">
      <c r="A67" s="27">
        <v>65</v>
      </c>
      <c r="B67" s="52">
        <v>4.6851000000000003</v>
      </c>
      <c r="C67" s="52">
        <v>5.6162999999999998</v>
      </c>
      <c r="D67" s="52">
        <v>2.9972999999999996</v>
      </c>
      <c r="E67" s="52">
        <v>4.2194999999999991</v>
      </c>
      <c r="F67" s="52">
        <v>7.0228000000000002</v>
      </c>
      <c r="G67" s="52">
        <v>5.9848999999999997</v>
      </c>
      <c r="H67" s="52">
        <v>8.4195999999999991</v>
      </c>
      <c r="I67" s="52">
        <v>8.138300000000001</v>
      </c>
      <c r="J67" s="52">
        <v>5.9848999999999997</v>
      </c>
      <c r="K67" s="52">
        <v>5.9848999999999997</v>
      </c>
      <c r="L67" s="52">
        <v>0</v>
      </c>
      <c r="M67" s="52">
        <v>0</v>
      </c>
      <c r="N67" s="52">
        <v>4.9372999999999996</v>
      </c>
      <c r="O67" s="52">
        <v>4.0061</v>
      </c>
      <c r="P67" s="52">
        <v>5.9655000000000005</v>
      </c>
      <c r="Q67" s="52">
        <v>6.984</v>
      </c>
      <c r="R67" s="52">
        <v>6.984</v>
      </c>
      <c r="S67" s="52">
        <v>6.984</v>
      </c>
      <c r="T67" s="52">
        <v>6.984</v>
      </c>
      <c r="U67" s="52">
        <v>5.9848999999999997</v>
      </c>
      <c r="V67" s="52">
        <v>5.9848999999999997</v>
      </c>
      <c r="W67" s="52">
        <v>5.9848999999999997</v>
      </c>
      <c r="X67" s="52">
        <v>4.0255000000000001</v>
      </c>
      <c r="Y67" s="52">
        <v>7.0131000000000006</v>
      </c>
      <c r="Z67" s="52">
        <v>7.0131000000000006</v>
      </c>
      <c r="AA67" s="52">
        <v>8.4195999999999991</v>
      </c>
      <c r="AB67" s="52">
        <v>7.0033999999999992</v>
      </c>
      <c r="AC67" s="52">
        <v>5.9848999999999997</v>
      </c>
      <c r="AD67" s="52">
        <v>0</v>
      </c>
      <c r="AE67" s="52">
        <v>0</v>
      </c>
      <c r="AF67" s="52">
        <v>5.141</v>
      </c>
    </row>
    <row r="68" spans="1:32" x14ac:dyDescent="0.25">
      <c r="A68" s="27">
        <v>66</v>
      </c>
      <c r="B68" s="52">
        <v>3.7441999999999998</v>
      </c>
      <c r="C68" s="52">
        <v>4.6851000000000003</v>
      </c>
      <c r="D68" s="52">
        <v>2.0564</v>
      </c>
      <c r="E68" s="52">
        <v>2.3376999999999999</v>
      </c>
      <c r="F68" s="52">
        <v>7.9637000000000002</v>
      </c>
      <c r="G68" s="52">
        <v>5.9848999999999997</v>
      </c>
      <c r="H68" s="52">
        <v>8.4195999999999991</v>
      </c>
      <c r="I68" s="52">
        <v>8.138300000000001</v>
      </c>
      <c r="J68" s="52">
        <v>5.9848999999999997</v>
      </c>
      <c r="K68" s="52">
        <v>5.9848999999999997</v>
      </c>
      <c r="L68" s="52">
        <v>0</v>
      </c>
      <c r="M68" s="52">
        <v>0</v>
      </c>
      <c r="N68" s="52">
        <v>4.9372999999999996</v>
      </c>
      <c r="O68" s="52">
        <v>4.0061</v>
      </c>
      <c r="P68" s="52">
        <v>5.9655000000000005</v>
      </c>
      <c r="Q68" s="52">
        <v>6.984</v>
      </c>
      <c r="R68" s="52">
        <v>6.984</v>
      </c>
      <c r="S68" s="52">
        <v>6.984</v>
      </c>
      <c r="T68" s="52">
        <v>6.984</v>
      </c>
      <c r="U68" s="52">
        <v>5.9848999999999997</v>
      </c>
      <c r="V68" s="52">
        <v>5.9848999999999997</v>
      </c>
      <c r="W68" s="52">
        <v>5.9848999999999997</v>
      </c>
      <c r="X68" s="52">
        <v>4.0255000000000001</v>
      </c>
      <c r="Y68" s="52">
        <v>7.0131000000000006</v>
      </c>
      <c r="Z68" s="52">
        <v>6.0818999999999992</v>
      </c>
      <c r="AA68" s="52">
        <v>8.4195999999999991</v>
      </c>
      <c r="AB68" s="52">
        <v>7.0033999999999992</v>
      </c>
      <c r="AC68" s="52">
        <v>5.9848999999999997</v>
      </c>
      <c r="AD68" s="52">
        <v>0</v>
      </c>
      <c r="AE68" s="52">
        <v>0</v>
      </c>
      <c r="AF68" s="52">
        <v>4.2000999999999999</v>
      </c>
    </row>
    <row r="69" spans="1:32" x14ac:dyDescent="0.25">
      <c r="A69" s="27">
        <v>67</v>
      </c>
      <c r="B69" s="52">
        <v>3.2786</v>
      </c>
      <c r="C69" s="52">
        <v>4.6851000000000003</v>
      </c>
      <c r="D69" s="52">
        <v>0.18429999999999999</v>
      </c>
      <c r="E69" s="52">
        <v>2.3376999999999999</v>
      </c>
      <c r="F69" s="52">
        <v>7.9637000000000002</v>
      </c>
      <c r="G69" s="52">
        <v>5.9848999999999997</v>
      </c>
      <c r="H69" s="52">
        <v>8.4195999999999991</v>
      </c>
      <c r="I69" s="52">
        <v>8.138300000000001</v>
      </c>
      <c r="J69" s="52">
        <v>5.9848999999999997</v>
      </c>
      <c r="K69" s="52">
        <v>4.2097999999999995</v>
      </c>
      <c r="L69" s="52">
        <v>0</v>
      </c>
      <c r="M69" s="52">
        <v>0</v>
      </c>
      <c r="N69" s="52">
        <v>4.9372999999999996</v>
      </c>
      <c r="O69" s="52">
        <v>4.0061</v>
      </c>
      <c r="P69" s="52">
        <v>5.9655000000000005</v>
      </c>
      <c r="Q69" s="52">
        <v>6.0528000000000004</v>
      </c>
      <c r="R69" s="52">
        <v>6.0528000000000004</v>
      </c>
      <c r="S69" s="52">
        <v>6.984</v>
      </c>
      <c r="T69" s="52">
        <v>6.984</v>
      </c>
      <c r="U69" s="52">
        <v>5.9848999999999997</v>
      </c>
      <c r="V69" s="52">
        <v>5.8006000000000002</v>
      </c>
      <c r="W69" s="52">
        <v>5.8006000000000002</v>
      </c>
      <c r="X69" s="52">
        <v>4.0255000000000001</v>
      </c>
      <c r="Y69" s="52">
        <v>6.7317999999999998</v>
      </c>
      <c r="Z69" s="52">
        <v>6.0818999999999992</v>
      </c>
      <c r="AA69" s="52">
        <v>8.4195999999999991</v>
      </c>
      <c r="AB69" s="52">
        <v>6.7317999999999998</v>
      </c>
      <c r="AC69" s="52">
        <v>4.1031000000000004</v>
      </c>
      <c r="AD69" s="52">
        <v>0</v>
      </c>
      <c r="AE69" s="52">
        <v>0.93119999999999992</v>
      </c>
      <c r="AF69" s="52">
        <v>3.2688999999999999</v>
      </c>
    </row>
    <row r="70" spans="1:32" x14ac:dyDescent="0.25">
      <c r="A70" s="27">
        <v>68</v>
      </c>
      <c r="B70" s="52">
        <v>3.2786</v>
      </c>
      <c r="C70" s="52">
        <v>4.6851000000000003</v>
      </c>
      <c r="D70" s="52">
        <v>0.18429999999999999</v>
      </c>
      <c r="E70" s="52">
        <v>1.4064999999999999</v>
      </c>
      <c r="F70" s="52">
        <v>7.9637000000000002</v>
      </c>
      <c r="G70" s="52">
        <v>5.9848999999999997</v>
      </c>
      <c r="H70" s="52">
        <v>8.4195999999999991</v>
      </c>
      <c r="I70" s="52">
        <v>8.138300000000001</v>
      </c>
      <c r="J70" s="52">
        <v>5.9848999999999997</v>
      </c>
      <c r="K70" s="52">
        <v>3.2688999999999999</v>
      </c>
      <c r="L70" s="52">
        <v>0</v>
      </c>
      <c r="M70" s="52">
        <v>0</v>
      </c>
      <c r="N70" s="52">
        <v>4.9372999999999996</v>
      </c>
      <c r="O70" s="52">
        <v>4.0061</v>
      </c>
      <c r="P70" s="52">
        <v>5.1215999999999999</v>
      </c>
      <c r="Q70" s="52">
        <v>5.1215999999999999</v>
      </c>
      <c r="R70" s="52">
        <v>5.1215999999999999</v>
      </c>
      <c r="S70" s="52">
        <v>6.984</v>
      </c>
      <c r="T70" s="52">
        <v>6.984</v>
      </c>
      <c r="U70" s="52">
        <v>5.9848999999999997</v>
      </c>
      <c r="V70" s="52">
        <v>5.8006000000000002</v>
      </c>
      <c r="W70" s="52">
        <v>5.8006000000000002</v>
      </c>
      <c r="X70" s="52">
        <v>4.0255000000000001</v>
      </c>
      <c r="Y70" s="52">
        <v>6.0818999999999992</v>
      </c>
      <c r="Z70" s="52">
        <v>6.0818999999999992</v>
      </c>
      <c r="AA70" s="52">
        <v>7.6726999999999999</v>
      </c>
      <c r="AB70" s="52">
        <v>6.7317999999999998</v>
      </c>
      <c r="AC70" s="52">
        <v>4.1031000000000004</v>
      </c>
      <c r="AD70" s="52">
        <v>0</v>
      </c>
      <c r="AE70" s="52">
        <v>0</v>
      </c>
      <c r="AF70" s="52">
        <v>1.3967999999999998</v>
      </c>
    </row>
    <row r="71" spans="1:32" x14ac:dyDescent="0.25">
      <c r="A71" s="27">
        <v>69</v>
      </c>
      <c r="B71" s="52">
        <v>3.2786</v>
      </c>
      <c r="C71" s="52">
        <v>4.6851000000000003</v>
      </c>
      <c r="D71" s="52">
        <v>0</v>
      </c>
      <c r="E71" s="52">
        <v>1.4064999999999999</v>
      </c>
      <c r="F71" s="52">
        <v>7.0228000000000002</v>
      </c>
      <c r="G71" s="52">
        <v>5.9848999999999997</v>
      </c>
      <c r="H71" s="52">
        <v>8.4195999999999991</v>
      </c>
      <c r="I71" s="52">
        <v>7.9539999999999988</v>
      </c>
      <c r="J71" s="52">
        <v>4.2097999999999995</v>
      </c>
      <c r="K71" s="52">
        <v>1.4064999999999999</v>
      </c>
      <c r="L71" s="52">
        <v>0</v>
      </c>
      <c r="M71" s="52">
        <v>0</v>
      </c>
      <c r="N71" s="52">
        <v>4.9372999999999996</v>
      </c>
      <c r="O71" s="52">
        <v>4.0061</v>
      </c>
      <c r="P71" s="52">
        <v>3.2591999999999999</v>
      </c>
      <c r="Q71" s="52">
        <v>3.2591999999999999</v>
      </c>
      <c r="R71" s="52">
        <v>3.2591999999999999</v>
      </c>
      <c r="S71" s="52">
        <v>5.1215999999999999</v>
      </c>
      <c r="T71" s="52">
        <v>5.1215999999999999</v>
      </c>
      <c r="U71" s="52">
        <v>5.141</v>
      </c>
      <c r="V71" s="52">
        <v>3.9284999999999997</v>
      </c>
      <c r="W71" s="52">
        <v>3.9284999999999997</v>
      </c>
      <c r="X71" s="52">
        <v>2.9972999999999996</v>
      </c>
      <c r="Y71" s="52">
        <v>4.2097999999999995</v>
      </c>
      <c r="Z71" s="52">
        <v>4.2097999999999995</v>
      </c>
      <c r="AA71" s="52">
        <v>4.8596999999999992</v>
      </c>
      <c r="AB71" s="52">
        <v>4.8596999999999992</v>
      </c>
      <c r="AC71" s="52">
        <v>4.1031000000000004</v>
      </c>
      <c r="AD71" s="52">
        <v>0</v>
      </c>
      <c r="AE71" s="52">
        <v>0.93119999999999992</v>
      </c>
      <c r="AF71" s="52">
        <v>1.3967999999999998</v>
      </c>
    </row>
    <row r="72" spans="1:32" x14ac:dyDescent="0.25">
      <c r="A72" s="27">
        <v>70</v>
      </c>
      <c r="B72" s="52">
        <v>3.2786</v>
      </c>
      <c r="C72" s="52">
        <v>5.6259999999999994</v>
      </c>
      <c r="D72" s="52">
        <v>0</v>
      </c>
      <c r="E72" s="52">
        <v>0.46559999999999996</v>
      </c>
      <c r="F72" s="52">
        <v>6.0818999999999992</v>
      </c>
      <c r="G72" s="52">
        <v>5.9848999999999997</v>
      </c>
      <c r="H72" s="52">
        <v>8.4195999999999991</v>
      </c>
      <c r="I72" s="52">
        <v>5.141</v>
      </c>
      <c r="J72" s="52">
        <v>2.3376999999999999</v>
      </c>
      <c r="K72" s="52">
        <v>0.46559999999999996</v>
      </c>
      <c r="L72" s="52">
        <v>0</v>
      </c>
      <c r="M72" s="52">
        <v>0</v>
      </c>
      <c r="N72" s="52">
        <v>4.9372999999999996</v>
      </c>
      <c r="O72" s="52">
        <v>4.0061</v>
      </c>
      <c r="P72" s="52">
        <v>1.3967999999999998</v>
      </c>
      <c r="Q72" s="52">
        <v>1.3967999999999998</v>
      </c>
      <c r="R72" s="52">
        <v>1.3967999999999998</v>
      </c>
      <c r="S72" s="52">
        <v>2.3279999999999998</v>
      </c>
      <c r="T72" s="52">
        <v>2.3279999999999998</v>
      </c>
      <c r="U72" s="52">
        <v>2.3376999999999999</v>
      </c>
      <c r="V72" s="52">
        <v>2.0564</v>
      </c>
      <c r="W72" s="52">
        <v>2.0564</v>
      </c>
      <c r="X72" s="52">
        <v>1.1252</v>
      </c>
      <c r="Y72" s="52">
        <v>2.5219999999999998</v>
      </c>
      <c r="Z72" s="52">
        <v>4.2097999999999995</v>
      </c>
      <c r="AA72" s="52">
        <v>2.9972999999999996</v>
      </c>
      <c r="AB72" s="52">
        <v>2.9876</v>
      </c>
      <c r="AC72" s="52">
        <v>4.1031000000000004</v>
      </c>
      <c r="AD72" s="52">
        <v>0</v>
      </c>
      <c r="AE72" s="52">
        <v>0.93119999999999992</v>
      </c>
      <c r="AF72" s="52">
        <v>0.46559999999999996</v>
      </c>
    </row>
    <row r="73" spans="1:32" x14ac:dyDescent="0.25">
      <c r="A73" s="27">
        <v>71</v>
      </c>
      <c r="B73" s="52">
        <v>2.0564</v>
      </c>
      <c r="C73" s="52">
        <v>3.7538999999999998</v>
      </c>
      <c r="D73" s="52">
        <v>0</v>
      </c>
      <c r="E73" s="52">
        <v>1.8720999999999999</v>
      </c>
      <c r="F73" s="52">
        <v>3.9284999999999997</v>
      </c>
      <c r="G73" s="52">
        <v>3.9284999999999997</v>
      </c>
      <c r="H73" s="52">
        <v>5.8006000000000002</v>
      </c>
      <c r="I73" s="52">
        <v>1.4064999999999999</v>
      </c>
      <c r="J73" s="52">
        <v>2.5219999999999998</v>
      </c>
      <c r="K73" s="52">
        <v>0</v>
      </c>
      <c r="L73" s="52">
        <v>0</v>
      </c>
      <c r="M73" s="52">
        <v>0</v>
      </c>
      <c r="N73" s="52">
        <v>1.3967999999999998</v>
      </c>
      <c r="O73" s="52">
        <v>0.46559999999999996</v>
      </c>
      <c r="P73" s="52">
        <v>0.93119999999999992</v>
      </c>
      <c r="Q73" s="52">
        <v>0.93119999999999992</v>
      </c>
      <c r="R73" s="52">
        <v>0.93119999999999992</v>
      </c>
      <c r="S73" s="52">
        <v>0</v>
      </c>
      <c r="T73" s="52">
        <v>1.8623999999999998</v>
      </c>
      <c r="U73" s="52">
        <v>0</v>
      </c>
      <c r="V73" s="52">
        <v>2.2406999999999999</v>
      </c>
      <c r="W73" s="52">
        <v>0</v>
      </c>
      <c r="X73" s="52">
        <v>0.65960000000000008</v>
      </c>
      <c r="Y73" s="52">
        <v>1.5907999999999998</v>
      </c>
      <c r="Z73" s="52">
        <v>5.0439999999999996</v>
      </c>
      <c r="AA73" s="52">
        <v>1.7751000000000001</v>
      </c>
      <c r="AB73" s="52">
        <v>1.7751000000000001</v>
      </c>
      <c r="AC73" s="52">
        <v>4.1031000000000004</v>
      </c>
      <c r="AD73" s="52">
        <v>0</v>
      </c>
      <c r="AE73" s="52">
        <v>0</v>
      </c>
      <c r="AF73" s="52">
        <v>0</v>
      </c>
    </row>
    <row r="74" spans="1:32" x14ac:dyDescent="0.25">
      <c r="A74" s="27">
        <v>72</v>
      </c>
      <c r="B74" s="52">
        <v>1.1252</v>
      </c>
      <c r="C74" s="52">
        <v>2.8129999999999997</v>
      </c>
      <c r="D74" s="52">
        <v>0</v>
      </c>
      <c r="E74" s="52">
        <v>1.8720999999999999</v>
      </c>
      <c r="F74" s="52">
        <v>2.0564</v>
      </c>
      <c r="G74" s="52">
        <v>2.0564</v>
      </c>
      <c r="H74" s="52">
        <v>2.9876</v>
      </c>
      <c r="I74" s="52">
        <v>0.93119999999999992</v>
      </c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0.37830000000000003</v>
      </c>
      <c r="W74" s="52">
        <v>0.37830000000000003</v>
      </c>
      <c r="X74" s="52">
        <v>0</v>
      </c>
      <c r="Y74" s="52">
        <v>2.0564</v>
      </c>
      <c r="Z74" s="52">
        <v>3.1718999999999999</v>
      </c>
      <c r="AA74" s="52">
        <v>0</v>
      </c>
      <c r="AB74" s="52">
        <v>0</v>
      </c>
      <c r="AC74" s="52">
        <v>3.1718999999999999</v>
      </c>
      <c r="AD74" s="52">
        <v>0</v>
      </c>
      <c r="AE74" s="52">
        <v>0</v>
      </c>
      <c r="AF74" s="52">
        <v>0</v>
      </c>
    </row>
    <row r="75" spans="1:32" x14ac:dyDescent="0.25">
      <c r="A75" s="27">
        <v>73</v>
      </c>
      <c r="B75" s="52">
        <v>0.18429999999999999</v>
      </c>
      <c r="C75" s="52">
        <v>1.8817999999999999</v>
      </c>
      <c r="D75" s="52">
        <v>0</v>
      </c>
      <c r="E75" s="52">
        <v>0.94089999999999996</v>
      </c>
      <c r="F75" s="52">
        <v>1.1252</v>
      </c>
      <c r="G75" s="52">
        <v>2.0564</v>
      </c>
      <c r="H75" s="52">
        <v>2.0564</v>
      </c>
      <c r="I75" s="52">
        <v>0</v>
      </c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1.1252</v>
      </c>
      <c r="Z75" s="52">
        <v>2.2406999999999999</v>
      </c>
      <c r="AA75" s="52">
        <v>0</v>
      </c>
      <c r="AB75" s="52">
        <v>0</v>
      </c>
      <c r="AC75" s="52">
        <v>3.1718999999999999</v>
      </c>
      <c r="AD75" s="52">
        <v>0</v>
      </c>
      <c r="AE75" s="52">
        <v>0</v>
      </c>
      <c r="AF75" s="52">
        <v>0</v>
      </c>
    </row>
    <row r="76" spans="1:32" x14ac:dyDescent="0.25">
      <c r="A76" s="27">
        <v>74</v>
      </c>
      <c r="B76" s="52">
        <v>0.18429999999999999</v>
      </c>
      <c r="C76" s="52">
        <v>0.94089999999999996</v>
      </c>
      <c r="D76" s="52">
        <v>0</v>
      </c>
      <c r="E76" s="52">
        <v>0</v>
      </c>
      <c r="F76" s="52">
        <v>0.18429999999999999</v>
      </c>
      <c r="G76" s="52">
        <v>1.1252</v>
      </c>
      <c r="H76" s="52">
        <v>0</v>
      </c>
      <c r="I76" s="52">
        <v>0</v>
      </c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2.0564</v>
      </c>
      <c r="Z76" s="52">
        <v>2.2406999999999999</v>
      </c>
      <c r="AA76" s="52">
        <v>0</v>
      </c>
      <c r="AB76" s="52">
        <v>0</v>
      </c>
      <c r="AC76" s="52">
        <v>3.1718999999999999</v>
      </c>
      <c r="AD76" s="52">
        <v>0</v>
      </c>
      <c r="AE76" s="52">
        <v>0</v>
      </c>
      <c r="AF76" s="52">
        <v>0</v>
      </c>
    </row>
    <row r="77" spans="1:32" x14ac:dyDescent="0.25">
      <c r="A77" s="27">
        <v>75</v>
      </c>
      <c r="B77" s="52">
        <v>0</v>
      </c>
      <c r="C77" s="52">
        <v>0.94089999999999996</v>
      </c>
      <c r="D77" s="52">
        <v>0</v>
      </c>
      <c r="E77" s="52">
        <v>0</v>
      </c>
      <c r="F77" s="52">
        <v>0.18429999999999999</v>
      </c>
      <c r="G77" s="52">
        <v>0</v>
      </c>
      <c r="H77" s="52">
        <v>0</v>
      </c>
      <c r="I77" s="52">
        <v>0</v>
      </c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2.0564</v>
      </c>
      <c r="Z77" s="52">
        <v>2.2406999999999999</v>
      </c>
      <c r="AA77" s="52">
        <v>0</v>
      </c>
      <c r="AB77" s="52">
        <v>0</v>
      </c>
      <c r="AC77" s="52">
        <v>3.1718999999999999</v>
      </c>
      <c r="AD77" s="52">
        <v>0</v>
      </c>
      <c r="AE77" s="52">
        <v>0</v>
      </c>
      <c r="AF77" s="52">
        <v>0</v>
      </c>
    </row>
    <row r="78" spans="1:32" x14ac:dyDescent="0.25">
      <c r="A78" s="27">
        <v>76</v>
      </c>
      <c r="B78" s="52">
        <v>0</v>
      </c>
      <c r="C78" s="52">
        <v>0.94089999999999996</v>
      </c>
      <c r="D78" s="52">
        <v>0</v>
      </c>
      <c r="E78" s="52">
        <v>0</v>
      </c>
      <c r="F78" s="52">
        <v>0.18429999999999999</v>
      </c>
      <c r="G78" s="52">
        <v>0</v>
      </c>
      <c r="H78" s="52">
        <v>0</v>
      </c>
      <c r="I78" s="52">
        <v>0</v>
      </c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2.0564</v>
      </c>
      <c r="Z78" s="52">
        <v>2.2406999999999999</v>
      </c>
      <c r="AA78" s="52">
        <v>0</v>
      </c>
      <c r="AB78" s="52">
        <v>0</v>
      </c>
      <c r="AC78" s="52">
        <v>3.1718999999999999</v>
      </c>
      <c r="AD78" s="52">
        <v>0</v>
      </c>
      <c r="AE78" s="52">
        <v>0</v>
      </c>
      <c r="AF78" s="52">
        <v>0</v>
      </c>
    </row>
    <row r="79" spans="1:32" x14ac:dyDescent="0.25">
      <c r="A79" s="27">
        <v>77</v>
      </c>
      <c r="B79" s="52">
        <v>0</v>
      </c>
      <c r="C79" s="52">
        <v>0.94089999999999996</v>
      </c>
      <c r="D79" s="52">
        <v>0</v>
      </c>
      <c r="E79" s="52">
        <v>0</v>
      </c>
      <c r="F79" s="52">
        <v>0.18429999999999999</v>
      </c>
      <c r="G79" s="52">
        <v>0</v>
      </c>
      <c r="H79" s="52">
        <v>0</v>
      </c>
      <c r="I79" s="52">
        <v>0</v>
      </c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2.0564</v>
      </c>
      <c r="Z79" s="52">
        <v>2.2406999999999999</v>
      </c>
      <c r="AA79" s="52">
        <v>0</v>
      </c>
      <c r="AB79" s="52">
        <v>0</v>
      </c>
      <c r="AC79" s="52">
        <v>3.1718999999999999</v>
      </c>
      <c r="AD79" s="52">
        <v>0</v>
      </c>
      <c r="AE79" s="52">
        <v>0</v>
      </c>
      <c r="AF79" s="52">
        <v>0</v>
      </c>
    </row>
    <row r="80" spans="1:32" x14ac:dyDescent="0.25">
      <c r="A80" s="27">
        <v>78</v>
      </c>
      <c r="B80" s="52">
        <v>0</v>
      </c>
      <c r="C80" s="52">
        <v>0.94089999999999996</v>
      </c>
      <c r="D80" s="52">
        <v>0</v>
      </c>
      <c r="E80" s="52">
        <v>0</v>
      </c>
      <c r="F80" s="52">
        <v>0.18429999999999999</v>
      </c>
      <c r="G80" s="52">
        <v>0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2.0564</v>
      </c>
      <c r="Z80" s="52">
        <v>1.3095000000000001</v>
      </c>
      <c r="AA80" s="52">
        <v>0</v>
      </c>
      <c r="AB80" s="52">
        <v>0</v>
      </c>
      <c r="AC80" s="52">
        <v>3.1718999999999999</v>
      </c>
      <c r="AD80" s="52">
        <v>0</v>
      </c>
      <c r="AE80" s="52">
        <v>0</v>
      </c>
      <c r="AF80" s="52">
        <v>0</v>
      </c>
    </row>
    <row r="81" spans="1:32" x14ac:dyDescent="0.25">
      <c r="A81" s="27">
        <v>79</v>
      </c>
      <c r="B81" s="52">
        <v>0</v>
      </c>
      <c r="C81" s="52">
        <v>0.94089999999999996</v>
      </c>
      <c r="D81" s="52">
        <v>0</v>
      </c>
      <c r="E81" s="52">
        <v>0</v>
      </c>
      <c r="F81" s="52">
        <v>0.18429999999999999</v>
      </c>
      <c r="G81" s="52">
        <v>0</v>
      </c>
      <c r="H81" s="52">
        <v>0</v>
      </c>
      <c r="I81" s="52">
        <v>0</v>
      </c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2.0564</v>
      </c>
      <c r="Z81" s="52">
        <v>1.3095000000000001</v>
      </c>
      <c r="AA81" s="52">
        <v>0</v>
      </c>
      <c r="AB81" s="52">
        <v>0</v>
      </c>
      <c r="AC81" s="52">
        <v>3.1718999999999999</v>
      </c>
      <c r="AD81" s="52">
        <v>0</v>
      </c>
      <c r="AE81" s="52">
        <v>0</v>
      </c>
      <c r="AF81" s="52">
        <v>0</v>
      </c>
    </row>
    <row r="82" spans="1:32" x14ac:dyDescent="0.25">
      <c r="A82" s="27">
        <v>80</v>
      </c>
      <c r="B82" s="52">
        <v>0</v>
      </c>
      <c r="C82" s="52">
        <v>0.94089999999999996</v>
      </c>
      <c r="D82" s="52">
        <v>0</v>
      </c>
      <c r="E82" s="52">
        <v>0</v>
      </c>
      <c r="F82" s="52">
        <v>0.18429999999999999</v>
      </c>
      <c r="G82" s="52">
        <v>2.0564</v>
      </c>
      <c r="H82" s="52">
        <v>2.0564</v>
      </c>
      <c r="I82" s="52">
        <v>0</v>
      </c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2.0564</v>
      </c>
      <c r="Z82" s="52">
        <v>2.0564</v>
      </c>
      <c r="AA82" s="52">
        <v>0</v>
      </c>
      <c r="AB82" s="52">
        <v>0</v>
      </c>
      <c r="AC82" s="52">
        <v>3.1718999999999999</v>
      </c>
      <c r="AD82" s="52">
        <v>0.46559999999999996</v>
      </c>
      <c r="AE82" s="52">
        <v>0</v>
      </c>
      <c r="AF82" s="52">
        <v>0</v>
      </c>
    </row>
    <row r="83" spans="1:32" x14ac:dyDescent="0.25">
      <c r="A83" s="27">
        <v>81</v>
      </c>
      <c r="B83" s="52">
        <v>0</v>
      </c>
      <c r="C83" s="52">
        <v>0.94089999999999996</v>
      </c>
      <c r="D83" s="52">
        <v>0</v>
      </c>
      <c r="E83" s="52">
        <v>0</v>
      </c>
      <c r="F83" s="52">
        <v>0.94089999999999996</v>
      </c>
      <c r="G83" s="52">
        <v>1.8720999999999999</v>
      </c>
      <c r="H83" s="52">
        <v>1.8720999999999999</v>
      </c>
      <c r="I83" s="52">
        <v>0</v>
      </c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2.0564</v>
      </c>
      <c r="Z83" s="52">
        <v>2.0564</v>
      </c>
      <c r="AA83" s="52">
        <v>0</v>
      </c>
      <c r="AB83" s="52">
        <v>0</v>
      </c>
      <c r="AC83" s="52">
        <v>3.1718999999999999</v>
      </c>
      <c r="AD83" s="52">
        <v>0.46559999999999996</v>
      </c>
      <c r="AE83" s="52">
        <v>0</v>
      </c>
      <c r="AF83" s="52">
        <v>0</v>
      </c>
    </row>
    <row r="84" spans="1:32" x14ac:dyDescent="0.25">
      <c r="A84" s="27">
        <v>82</v>
      </c>
      <c r="B84" s="52">
        <v>0</v>
      </c>
      <c r="C84" s="52">
        <v>0</v>
      </c>
      <c r="D84" s="52">
        <v>0</v>
      </c>
      <c r="E84" s="52">
        <v>0</v>
      </c>
      <c r="F84" s="52">
        <v>0</v>
      </c>
      <c r="G84" s="52">
        <v>0.93119999999999992</v>
      </c>
      <c r="H84" s="52">
        <v>0.93119999999999992</v>
      </c>
      <c r="I84" s="52">
        <v>0</v>
      </c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2.0564</v>
      </c>
      <c r="Z84" s="52">
        <v>2.0564</v>
      </c>
      <c r="AA84" s="52">
        <v>0</v>
      </c>
      <c r="AB84" s="52">
        <v>0</v>
      </c>
      <c r="AC84" s="52">
        <v>3.1718999999999999</v>
      </c>
      <c r="AD84" s="52">
        <v>0.46559999999999996</v>
      </c>
      <c r="AE84" s="52">
        <v>0</v>
      </c>
      <c r="AF84" s="52">
        <v>0</v>
      </c>
    </row>
    <row r="85" spans="1:32" x14ac:dyDescent="0.25">
      <c r="A85" s="27">
        <v>83</v>
      </c>
      <c r="B85" s="52">
        <v>0</v>
      </c>
      <c r="C85" s="52">
        <v>0</v>
      </c>
      <c r="D85" s="52">
        <v>0</v>
      </c>
      <c r="E85" s="52">
        <v>0</v>
      </c>
      <c r="F85" s="52">
        <v>0</v>
      </c>
      <c r="G85" s="52">
        <v>0.93119999999999992</v>
      </c>
      <c r="H85" s="52">
        <v>0.93119999999999992</v>
      </c>
      <c r="I85" s="52">
        <v>0</v>
      </c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2.0564</v>
      </c>
      <c r="Z85" s="52">
        <v>2.0564</v>
      </c>
      <c r="AA85" s="52">
        <v>0</v>
      </c>
      <c r="AB85" s="52">
        <v>0</v>
      </c>
      <c r="AC85" s="52">
        <v>3.1718999999999999</v>
      </c>
      <c r="AD85" s="52">
        <v>0.46559999999999996</v>
      </c>
      <c r="AE85" s="52">
        <v>0</v>
      </c>
      <c r="AF85" s="52">
        <v>0</v>
      </c>
    </row>
    <row r="86" spans="1:32" x14ac:dyDescent="0.25">
      <c r="A86" s="27">
        <v>84</v>
      </c>
      <c r="B86" s="52">
        <v>0</v>
      </c>
      <c r="C86" s="52">
        <v>0</v>
      </c>
      <c r="D86" s="52">
        <v>0</v>
      </c>
      <c r="E86" s="52">
        <v>0</v>
      </c>
      <c r="F86" s="52">
        <v>0</v>
      </c>
      <c r="G86" s="52">
        <v>0</v>
      </c>
      <c r="H86" s="52">
        <v>0</v>
      </c>
      <c r="I86" s="52">
        <v>0</v>
      </c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1.1252</v>
      </c>
      <c r="Z86" s="52">
        <v>2.5219999999999998</v>
      </c>
      <c r="AA86" s="52">
        <v>0</v>
      </c>
      <c r="AB86" s="52">
        <v>0</v>
      </c>
      <c r="AC86" s="52">
        <v>4.1128</v>
      </c>
      <c r="AD86" s="52">
        <v>0.46559999999999996</v>
      </c>
      <c r="AE86" s="52">
        <v>0</v>
      </c>
      <c r="AF86" s="52">
        <v>0</v>
      </c>
    </row>
    <row r="87" spans="1:32" x14ac:dyDescent="0.25">
      <c r="A87" s="27">
        <v>85</v>
      </c>
      <c r="B87" s="52">
        <v>0</v>
      </c>
      <c r="C87" s="52">
        <v>0</v>
      </c>
      <c r="D87" s="52">
        <v>0</v>
      </c>
      <c r="E87" s="52">
        <v>0</v>
      </c>
      <c r="F87" s="52">
        <v>0</v>
      </c>
      <c r="G87" s="52">
        <v>0</v>
      </c>
      <c r="H87" s="52">
        <v>0</v>
      </c>
      <c r="I87" s="52">
        <v>0</v>
      </c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1.1252</v>
      </c>
      <c r="Z87" s="52">
        <v>2.5219999999999998</v>
      </c>
      <c r="AA87" s="52">
        <v>0</v>
      </c>
      <c r="AB87" s="52">
        <v>0</v>
      </c>
      <c r="AC87" s="52">
        <v>4.1128</v>
      </c>
      <c r="AD87" s="52">
        <v>0.46559999999999996</v>
      </c>
      <c r="AE87" s="52">
        <v>0</v>
      </c>
      <c r="AF87" s="52">
        <v>0</v>
      </c>
    </row>
    <row r="88" spans="1:32" x14ac:dyDescent="0.25">
      <c r="A88" s="27">
        <v>86</v>
      </c>
      <c r="B88" s="52">
        <v>0</v>
      </c>
      <c r="C88" s="52">
        <v>0</v>
      </c>
      <c r="D88" s="52">
        <v>0</v>
      </c>
      <c r="E88" s="52">
        <v>0</v>
      </c>
      <c r="F88" s="52">
        <v>0</v>
      </c>
      <c r="G88" s="52">
        <v>0</v>
      </c>
      <c r="H88" s="52">
        <v>0</v>
      </c>
      <c r="I88" s="52">
        <v>0</v>
      </c>
      <c r="J88" s="52">
        <v>0</v>
      </c>
      <c r="K88" s="52">
        <v>0</v>
      </c>
      <c r="L88" s="52">
        <v>0</v>
      </c>
      <c r="M88" s="52">
        <v>0</v>
      </c>
      <c r="N88" s="52">
        <v>0</v>
      </c>
      <c r="O88" s="52">
        <v>0</v>
      </c>
      <c r="P88" s="52">
        <v>0</v>
      </c>
      <c r="Q88" s="52">
        <v>0</v>
      </c>
      <c r="R88" s="52">
        <v>0</v>
      </c>
      <c r="S88" s="52">
        <v>0</v>
      </c>
      <c r="T88" s="52">
        <v>0</v>
      </c>
      <c r="U88" s="52">
        <v>0</v>
      </c>
      <c r="V88" s="52">
        <v>0</v>
      </c>
      <c r="W88" s="52">
        <v>0</v>
      </c>
      <c r="X88" s="52">
        <v>0</v>
      </c>
      <c r="Y88" s="52">
        <v>1.1252</v>
      </c>
      <c r="Z88" s="52">
        <v>3.4628999999999999</v>
      </c>
      <c r="AA88" s="52">
        <v>0</v>
      </c>
      <c r="AB88" s="52">
        <v>0</v>
      </c>
      <c r="AC88" s="52">
        <v>5.0439999999999996</v>
      </c>
      <c r="AD88" s="52">
        <v>0.46559999999999996</v>
      </c>
      <c r="AE88" s="52">
        <v>0</v>
      </c>
      <c r="AF88" s="52">
        <v>0</v>
      </c>
    </row>
    <row r="89" spans="1:32" x14ac:dyDescent="0.25">
      <c r="A89" s="27">
        <v>87</v>
      </c>
      <c r="B89" s="52">
        <v>0</v>
      </c>
      <c r="C89" s="52">
        <v>0</v>
      </c>
      <c r="D89" s="52">
        <v>0</v>
      </c>
      <c r="E89" s="52">
        <v>0</v>
      </c>
      <c r="F89" s="52">
        <v>0</v>
      </c>
      <c r="G89" s="52">
        <v>0</v>
      </c>
      <c r="H89" s="52">
        <v>0</v>
      </c>
      <c r="I89" s="52">
        <v>0</v>
      </c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3.0846</v>
      </c>
      <c r="AA89" s="52">
        <v>0</v>
      </c>
      <c r="AB89" s="52">
        <v>0</v>
      </c>
      <c r="AC89" s="52">
        <v>3.6471999999999998</v>
      </c>
      <c r="AD89" s="52">
        <v>0</v>
      </c>
      <c r="AE89" s="52">
        <v>0</v>
      </c>
      <c r="AF89" s="52">
        <v>0</v>
      </c>
    </row>
    <row r="90" spans="1:32" x14ac:dyDescent="0.25">
      <c r="A90" s="27">
        <v>88</v>
      </c>
      <c r="B90" s="52">
        <v>0</v>
      </c>
      <c r="C90" s="52">
        <v>0</v>
      </c>
      <c r="D90" s="52">
        <v>0</v>
      </c>
      <c r="E90" s="52">
        <v>0</v>
      </c>
      <c r="F90" s="52">
        <v>0</v>
      </c>
      <c r="G90" s="52">
        <v>0</v>
      </c>
      <c r="H90" s="52">
        <v>0</v>
      </c>
      <c r="I90" s="52">
        <v>0</v>
      </c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4.0255000000000001</v>
      </c>
      <c r="AA90" s="52">
        <v>0</v>
      </c>
      <c r="AB90" s="52">
        <v>0</v>
      </c>
      <c r="AC90" s="52">
        <v>3.6471999999999998</v>
      </c>
      <c r="AD90" s="52">
        <v>0</v>
      </c>
      <c r="AE90" s="52">
        <v>0</v>
      </c>
      <c r="AF90" s="52">
        <v>0</v>
      </c>
    </row>
    <row r="91" spans="1:32" x14ac:dyDescent="0.25">
      <c r="A91" s="27">
        <v>89</v>
      </c>
      <c r="B91" s="52">
        <v>0</v>
      </c>
      <c r="C91" s="52">
        <v>0</v>
      </c>
      <c r="D91" s="52">
        <v>0</v>
      </c>
      <c r="E91" s="52">
        <v>0</v>
      </c>
      <c r="F91" s="52">
        <v>0</v>
      </c>
      <c r="G91" s="52">
        <v>0</v>
      </c>
      <c r="H91" s="52">
        <v>0</v>
      </c>
      <c r="I91" s="52">
        <v>0</v>
      </c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5.8975999999999997</v>
      </c>
      <c r="AA91" s="52">
        <v>0</v>
      </c>
      <c r="AB91" s="52">
        <v>0</v>
      </c>
      <c r="AC91" s="52">
        <v>3.6471999999999998</v>
      </c>
      <c r="AD91" s="52">
        <v>0</v>
      </c>
      <c r="AE91" s="52">
        <v>0</v>
      </c>
      <c r="AF91" s="52">
        <v>0</v>
      </c>
    </row>
    <row r="92" spans="1:32" x14ac:dyDescent="0.25">
      <c r="A92" s="27">
        <v>90</v>
      </c>
      <c r="B92" s="52">
        <v>0</v>
      </c>
      <c r="C92" s="52">
        <v>0</v>
      </c>
      <c r="D92" s="52">
        <v>0</v>
      </c>
      <c r="E92" s="52">
        <v>0</v>
      </c>
      <c r="F92" s="52">
        <v>0</v>
      </c>
      <c r="G92" s="52">
        <v>0</v>
      </c>
      <c r="H92" s="52">
        <v>0</v>
      </c>
      <c r="I92" s="52">
        <v>0</v>
      </c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52">
        <v>6.8288000000000002</v>
      </c>
      <c r="AA92" s="52">
        <v>0</v>
      </c>
      <c r="AB92" s="52">
        <v>0</v>
      </c>
      <c r="AC92" s="52">
        <v>3.6471999999999998</v>
      </c>
      <c r="AD92" s="52">
        <v>0</v>
      </c>
      <c r="AE92" s="52">
        <v>0</v>
      </c>
      <c r="AF92" s="52">
        <v>0</v>
      </c>
    </row>
    <row r="93" spans="1:32" x14ac:dyDescent="0.25">
      <c r="A93" s="27">
        <v>91</v>
      </c>
      <c r="B93" s="52">
        <v>0</v>
      </c>
      <c r="C93" s="52">
        <v>0</v>
      </c>
      <c r="D93" s="52">
        <v>0</v>
      </c>
      <c r="E93" s="52">
        <v>0</v>
      </c>
      <c r="F93" s="52">
        <v>0</v>
      </c>
      <c r="G93" s="52">
        <v>0</v>
      </c>
      <c r="H93" s="52">
        <v>0</v>
      </c>
      <c r="I93" s="52">
        <v>0</v>
      </c>
      <c r="J93" s="52">
        <v>0</v>
      </c>
      <c r="K93" s="52">
        <v>0</v>
      </c>
      <c r="L93" s="52">
        <v>0</v>
      </c>
      <c r="M93" s="52">
        <v>0</v>
      </c>
      <c r="N93" s="52">
        <v>0</v>
      </c>
      <c r="O93" s="52">
        <v>0</v>
      </c>
      <c r="P93" s="52">
        <v>0</v>
      </c>
      <c r="Q93" s="52">
        <v>0</v>
      </c>
      <c r="R93" s="52">
        <v>0</v>
      </c>
      <c r="S93" s="52">
        <v>0</v>
      </c>
      <c r="T93" s="52">
        <v>0</v>
      </c>
      <c r="U93" s="52">
        <v>0</v>
      </c>
      <c r="V93" s="52">
        <v>0</v>
      </c>
      <c r="W93" s="52">
        <v>0</v>
      </c>
      <c r="X93" s="52">
        <v>0</v>
      </c>
      <c r="Y93" s="52">
        <v>0</v>
      </c>
      <c r="Z93" s="52">
        <v>6.3631999999999991</v>
      </c>
      <c r="AA93" s="52">
        <v>0</v>
      </c>
      <c r="AB93" s="52">
        <v>0</v>
      </c>
      <c r="AC93" s="52">
        <v>3.6471999999999998</v>
      </c>
      <c r="AD93" s="52">
        <v>0</v>
      </c>
      <c r="AE93" s="52">
        <v>0</v>
      </c>
      <c r="AF93" s="52">
        <v>0</v>
      </c>
    </row>
    <row r="94" spans="1:32" x14ac:dyDescent="0.25">
      <c r="A94" s="27">
        <v>92</v>
      </c>
      <c r="B94" s="52">
        <v>0</v>
      </c>
      <c r="C94" s="52">
        <v>0</v>
      </c>
      <c r="D94" s="52">
        <v>0</v>
      </c>
      <c r="E94" s="52">
        <v>0</v>
      </c>
      <c r="F94" s="52">
        <v>0</v>
      </c>
      <c r="G94" s="52">
        <v>0</v>
      </c>
      <c r="H94" s="52">
        <v>0</v>
      </c>
      <c r="I94" s="52">
        <v>0</v>
      </c>
      <c r="J94" s="52">
        <v>0</v>
      </c>
      <c r="K94" s="52">
        <v>0</v>
      </c>
      <c r="L94" s="52">
        <v>0</v>
      </c>
      <c r="M94" s="52">
        <v>0</v>
      </c>
      <c r="N94" s="52">
        <v>0</v>
      </c>
      <c r="O94" s="52">
        <v>0</v>
      </c>
      <c r="P94" s="52">
        <v>0</v>
      </c>
      <c r="Q94" s="52">
        <v>0</v>
      </c>
      <c r="R94" s="52">
        <v>0</v>
      </c>
      <c r="S94" s="52">
        <v>0</v>
      </c>
      <c r="T94" s="52">
        <v>0</v>
      </c>
      <c r="U94" s="52">
        <v>0</v>
      </c>
      <c r="V94" s="52">
        <v>0</v>
      </c>
      <c r="W94" s="52">
        <v>0</v>
      </c>
      <c r="X94" s="52">
        <v>0</v>
      </c>
      <c r="Y94" s="52">
        <v>0</v>
      </c>
      <c r="Z94" s="52">
        <v>6.3631999999999991</v>
      </c>
      <c r="AA94" s="52">
        <v>0</v>
      </c>
      <c r="AB94" s="52">
        <v>0</v>
      </c>
      <c r="AC94" s="52">
        <v>3.6471999999999998</v>
      </c>
      <c r="AD94" s="52">
        <v>0</v>
      </c>
      <c r="AE94" s="52">
        <v>0</v>
      </c>
      <c r="AF94" s="52">
        <v>0</v>
      </c>
    </row>
    <row r="95" spans="1:32" x14ac:dyDescent="0.25">
      <c r="A95" s="27">
        <v>93</v>
      </c>
      <c r="B95" s="52">
        <v>0</v>
      </c>
      <c r="C95" s="52">
        <v>0</v>
      </c>
      <c r="D95" s="52">
        <v>0</v>
      </c>
      <c r="E95" s="52">
        <v>0</v>
      </c>
      <c r="F95" s="52">
        <v>0</v>
      </c>
      <c r="G95" s="52">
        <v>0</v>
      </c>
      <c r="H95" s="52">
        <v>0</v>
      </c>
      <c r="I95" s="52">
        <v>0</v>
      </c>
      <c r="J95" s="52">
        <v>0</v>
      </c>
      <c r="K95" s="52">
        <v>0</v>
      </c>
      <c r="L95" s="52">
        <v>0</v>
      </c>
      <c r="M95" s="52">
        <v>0</v>
      </c>
      <c r="N95" s="52">
        <v>0</v>
      </c>
      <c r="O95" s="52">
        <v>0</v>
      </c>
      <c r="P95" s="52">
        <v>0</v>
      </c>
      <c r="Q95" s="52">
        <v>0</v>
      </c>
      <c r="R95" s="52">
        <v>0</v>
      </c>
      <c r="S95" s="52">
        <v>0</v>
      </c>
      <c r="T95" s="52">
        <v>0</v>
      </c>
      <c r="U95" s="52">
        <v>0</v>
      </c>
      <c r="V95" s="52">
        <v>0</v>
      </c>
      <c r="W95" s="52">
        <v>0</v>
      </c>
      <c r="X95" s="52">
        <v>0</v>
      </c>
      <c r="Y95" s="52">
        <v>0</v>
      </c>
      <c r="Z95" s="52">
        <v>6.3631999999999991</v>
      </c>
      <c r="AA95" s="52">
        <v>0</v>
      </c>
      <c r="AB95" s="52">
        <v>0</v>
      </c>
      <c r="AC95" s="52">
        <v>3.6471999999999998</v>
      </c>
      <c r="AD95" s="52">
        <v>0</v>
      </c>
      <c r="AE95" s="52">
        <v>0</v>
      </c>
      <c r="AF95" s="52">
        <v>0</v>
      </c>
    </row>
    <row r="96" spans="1:32" x14ac:dyDescent="0.25">
      <c r="A96" s="27">
        <v>94</v>
      </c>
      <c r="B96" s="52">
        <v>0</v>
      </c>
      <c r="C96" s="52">
        <v>0</v>
      </c>
      <c r="D96" s="52">
        <v>0</v>
      </c>
      <c r="E96" s="52">
        <v>0</v>
      </c>
      <c r="F96" s="52">
        <v>0</v>
      </c>
      <c r="G96" s="52">
        <v>0</v>
      </c>
      <c r="H96" s="52">
        <v>0</v>
      </c>
      <c r="I96" s="52">
        <v>0</v>
      </c>
      <c r="J96" s="52">
        <v>0</v>
      </c>
      <c r="K96" s="52">
        <v>0</v>
      </c>
      <c r="L96" s="52">
        <v>0</v>
      </c>
      <c r="M96" s="52">
        <v>0</v>
      </c>
      <c r="N96" s="52">
        <v>0</v>
      </c>
      <c r="O96" s="52">
        <v>0</v>
      </c>
      <c r="P96" s="52">
        <v>0</v>
      </c>
      <c r="Q96" s="52">
        <v>0</v>
      </c>
      <c r="R96" s="52">
        <v>0</v>
      </c>
      <c r="S96" s="52">
        <v>0</v>
      </c>
      <c r="T96" s="52">
        <v>0</v>
      </c>
      <c r="U96" s="52">
        <v>0</v>
      </c>
      <c r="V96" s="52">
        <v>0</v>
      </c>
      <c r="W96" s="52">
        <v>0</v>
      </c>
      <c r="X96" s="52">
        <v>0</v>
      </c>
      <c r="Y96" s="52">
        <v>0</v>
      </c>
      <c r="Z96" s="52">
        <v>6.3631999999999991</v>
      </c>
      <c r="AA96" s="52">
        <v>0</v>
      </c>
      <c r="AB96" s="52">
        <v>0</v>
      </c>
      <c r="AC96" s="52">
        <v>3.6471999999999998</v>
      </c>
      <c r="AD96" s="52">
        <v>0</v>
      </c>
      <c r="AE96" s="52">
        <v>0</v>
      </c>
      <c r="AF96" s="52">
        <v>0</v>
      </c>
    </row>
    <row r="97" spans="1:33" x14ac:dyDescent="0.25">
      <c r="A97" s="27">
        <v>95</v>
      </c>
      <c r="B97" s="52">
        <v>0</v>
      </c>
      <c r="C97" s="52">
        <v>0</v>
      </c>
      <c r="D97" s="52">
        <v>0</v>
      </c>
      <c r="E97" s="52">
        <v>0</v>
      </c>
      <c r="F97" s="52">
        <v>0</v>
      </c>
      <c r="G97" s="52">
        <v>0</v>
      </c>
      <c r="H97" s="52">
        <v>0</v>
      </c>
      <c r="I97" s="52">
        <v>0</v>
      </c>
      <c r="J97" s="52">
        <v>0</v>
      </c>
      <c r="K97" s="52">
        <v>0</v>
      </c>
      <c r="L97" s="52">
        <v>0</v>
      </c>
      <c r="M97" s="52">
        <v>0</v>
      </c>
      <c r="N97" s="52">
        <v>0</v>
      </c>
      <c r="O97" s="52">
        <v>0</v>
      </c>
      <c r="P97" s="52">
        <v>0</v>
      </c>
      <c r="Q97" s="52">
        <v>0</v>
      </c>
      <c r="R97" s="52">
        <v>0</v>
      </c>
      <c r="S97" s="52">
        <v>0</v>
      </c>
      <c r="T97" s="52">
        <v>0</v>
      </c>
      <c r="U97" s="52">
        <v>0</v>
      </c>
      <c r="V97" s="52">
        <v>0</v>
      </c>
      <c r="W97" s="52">
        <v>0</v>
      </c>
      <c r="X97" s="52">
        <v>0</v>
      </c>
      <c r="Y97" s="52">
        <v>0</v>
      </c>
      <c r="Z97" s="52">
        <v>6.3631999999999991</v>
      </c>
      <c r="AA97" s="52">
        <v>0</v>
      </c>
      <c r="AB97" s="52">
        <v>0</v>
      </c>
      <c r="AC97" s="52">
        <v>3.6471999999999998</v>
      </c>
      <c r="AD97" s="52">
        <v>0</v>
      </c>
      <c r="AE97" s="52">
        <v>0</v>
      </c>
      <c r="AF97" s="52">
        <v>0</v>
      </c>
    </row>
    <row r="98" spans="1:33" x14ac:dyDescent="0.25">
      <c r="A98" s="27">
        <v>96</v>
      </c>
      <c r="B98" s="52">
        <v>0</v>
      </c>
      <c r="C98" s="52">
        <v>0</v>
      </c>
      <c r="D98" s="52">
        <v>0</v>
      </c>
      <c r="E98" s="52">
        <v>0</v>
      </c>
      <c r="F98" s="52">
        <v>0</v>
      </c>
      <c r="G98" s="52">
        <v>0</v>
      </c>
      <c r="H98" s="52">
        <v>0</v>
      </c>
      <c r="I98" s="52">
        <v>0</v>
      </c>
      <c r="J98" s="52">
        <v>0</v>
      </c>
      <c r="K98" s="52">
        <v>0</v>
      </c>
      <c r="L98" s="52">
        <v>0</v>
      </c>
      <c r="M98" s="52">
        <v>0</v>
      </c>
      <c r="N98" s="52">
        <v>0</v>
      </c>
      <c r="O98" s="52">
        <v>0</v>
      </c>
      <c r="P98" s="52">
        <v>0</v>
      </c>
      <c r="Q98" s="52">
        <v>0</v>
      </c>
      <c r="R98" s="52">
        <v>0</v>
      </c>
      <c r="S98" s="52">
        <v>0</v>
      </c>
      <c r="T98" s="52">
        <v>0</v>
      </c>
      <c r="U98" s="52">
        <v>0</v>
      </c>
      <c r="V98" s="52">
        <v>0</v>
      </c>
      <c r="W98" s="52">
        <v>0</v>
      </c>
      <c r="X98" s="52">
        <v>0</v>
      </c>
      <c r="Y98" s="52">
        <v>0</v>
      </c>
      <c r="Z98" s="52">
        <v>5.4222999999999999</v>
      </c>
      <c r="AA98" s="52">
        <v>0</v>
      </c>
      <c r="AB98" s="52">
        <v>0</v>
      </c>
      <c r="AC98" s="52">
        <v>3.6471999999999998</v>
      </c>
      <c r="AD98" s="52">
        <v>0</v>
      </c>
      <c r="AE98" s="52">
        <v>0</v>
      </c>
      <c r="AF98" s="52">
        <v>0</v>
      </c>
    </row>
    <row r="99" spans="1:33" x14ac:dyDescent="0.25">
      <c r="A99" s="27" t="s">
        <v>112</v>
      </c>
      <c r="B99" s="28">
        <v>6.9085825000000017E-2</v>
      </c>
      <c r="C99" s="28">
        <v>7.5643025000000003E-2</v>
      </c>
      <c r="D99" s="28">
        <v>4.9021375000000006E-2</v>
      </c>
      <c r="E99" s="28">
        <v>6.6733574999999989E-2</v>
      </c>
      <c r="F99" s="28">
        <v>7.1874575000000038E-2</v>
      </c>
      <c r="G99" s="28">
        <v>6.2373425000000024E-2</v>
      </c>
      <c r="H99" s="28">
        <v>8.7877149999999987E-2</v>
      </c>
      <c r="I99" s="28">
        <v>8.0657925000000047E-2</v>
      </c>
      <c r="J99" s="28">
        <v>5.5852600000000023E-2</v>
      </c>
      <c r="K99" s="28">
        <v>5.4286050000000016E-2</v>
      </c>
      <c r="L99" s="28">
        <v>4.2146499999999995E-3</v>
      </c>
      <c r="M99" s="28">
        <v>0</v>
      </c>
      <c r="N99" s="28">
        <v>5.0466674999999961E-2</v>
      </c>
      <c r="O99" s="28">
        <v>3.9990675000000024E-2</v>
      </c>
      <c r="P99" s="28">
        <v>5.5711949999999982E-2</v>
      </c>
      <c r="Q99" s="28">
        <v>6.4136400000000024E-2</v>
      </c>
      <c r="R99" s="28">
        <v>5.2554599999999993E-2</v>
      </c>
      <c r="S99" s="28">
        <v>6.0353400000000036E-2</v>
      </c>
      <c r="T99" s="28">
        <v>6.7861200000000024E-2</v>
      </c>
      <c r="U99" s="28">
        <v>5.7370650000000023E-2</v>
      </c>
      <c r="V99" s="28">
        <v>5.6296375000000017E-2</v>
      </c>
      <c r="W99" s="28">
        <v>5.5619800000000018E-2</v>
      </c>
      <c r="X99" s="28">
        <v>3.9132224999999979E-2</v>
      </c>
      <c r="Y99" s="28">
        <v>9.3146675000000012E-2</v>
      </c>
      <c r="Z99" s="28">
        <v>0.11559247500000008</v>
      </c>
      <c r="AA99" s="28">
        <v>6.7082775000000039E-2</v>
      </c>
      <c r="AB99" s="28">
        <v>6.7424700000000004E-2</v>
      </c>
      <c r="AC99" s="28">
        <v>0.11256607499999992</v>
      </c>
      <c r="AD99" s="28">
        <v>3.2650200000000004E-2</v>
      </c>
      <c r="AE99" s="28">
        <v>4.1998574999999996E-2</v>
      </c>
      <c r="AF99" s="28">
        <v>5.1405149999999983E-2</v>
      </c>
      <c r="AG99" s="56"/>
    </row>
    <row r="102" spans="1:33" x14ac:dyDescent="0.25">
      <c r="B102" s="30" t="s">
        <v>113</v>
      </c>
      <c r="C102" s="57">
        <v>1.8589807500000004</v>
      </c>
      <c r="D102" s="57"/>
    </row>
    <row r="107" spans="1:33" x14ac:dyDescent="0.25">
      <c r="C107" s="75"/>
      <c r="D107" s="75"/>
    </row>
  </sheetData>
  <mergeCells count="1">
    <mergeCell ref="C107:D10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activeCell="G8" sqref="G8"/>
    </sheetView>
  </sheetViews>
  <sheetFormatPr defaultRowHeight="29.25" customHeight="1" x14ac:dyDescent="0.25"/>
  <cols>
    <col min="1" max="1" width="13.140625" customWidth="1"/>
    <col min="3" max="3" width="10.140625" customWidth="1"/>
    <col min="4" max="4" width="11.140625" customWidth="1"/>
  </cols>
  <sheetData>
    <row r="1" spans="1:32" ht="29.25" customHeight="1" x14ac:dyDescent="0.45">
      <c r="A1" s="68">
        <v>45931</v>
      </c>
      <c r="B1" s="26" t="s">
        <v>133</v>
      </c>
    </row>
    <row r="2" spans="1:32" ht="29.25" customHeight="1" x14ac:dyDescent="0.25">
      <c r="A2" s="55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ht="29.25" customHeight="1" x14ac:dyDescent="0.25">
      <c r="A3" s="27">
        <v>1</v>
      </c>
      <c r="B3" s="28">
        <v>14.055299999999999</v>
      </c>
      <c r="C3" s="28">
        <v>14.055299999999999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9.5448000000000004</v>
      </c>
      <c r="W3" s="28">
        <v>0</v>
      </c>
      <c r="X3" s="28">
        <v>0</v>
      </c>
      <c r="Y3" s="28">
        <v>0</v>
      </c>
      <c r="Z3" s="28">
        <v>0</v>
      </c>
      <c r="AA3" s="28">
        <v>0</v>
      </c>
      <c r="AB3" s="28">
        <v>0</v>
      </c>
      <c r="AC3" s="28">
        <v>0</v>
      </c>
      <c r="AD3" s="28">
        <v>0</v>
      </c>
      <c r="AE3" s="28">
        <v>0</v>
      </c>
      <c r="AF3" s="28">
        <v>0</v>
      </c>
    </row>
    <row r="4" spans="1:32" ht="29.25" customHeight="1" x14ac:dyDescent="0.25">
      <c r="A4" s="27">
        <v>2</v>
      </c>
      <c r="B4" s="28">
        <v>14.055299999999999</v>
      </c>
      <c r="C4" s="28">
        <v>14.055299999999999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9.6320999999999994</v>
      </c>
      <c r="W4" s="28">
        <v>0</v>
      </c>
      <c r="X4" s="28">
        <v>0</v>
      </c>
      <c r="Y4" s="28">
        <v>0</v>
      </c>
      <c r="Z4" s="28">
        <v>0</v>
      </c>
      <c r="AA4" s="28">
        <v>0</v>
      </c>
      <c r="AB4" s="28">
        <v>0</v>
      </c>
      <c r="AC4" s="28">
        <v>0</v>
      </c>
      <c r="AD4" s="28">
        <v>0</v>
      </c>
      <c r="AE4" s="28">
        <v>0</v>
      </c>
      <c r="AF4" s="28">
        <v>0</v>
      </c>
    </row>
    <row r="5" spans="1:32" ht="29.25" customHeight="1" x14ac:dyDescent="0.25">
      <c r="A5" s="27">
        <v>3</v>
      </c>
      <c r="B5" s="28">
        <v>14.055299999999999</v>
      </c>
      <c r="C5" s="28">
        <v>14.055299999999999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9.6320999999999994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8">
        <v>0</v>
      </c>
      <c r="AD5" s="28">
        <v>0</v>
      </c>
      <c r="AE5" s="28">
        <v>0</v>
      </c>
      <c r="AF5" s="28">
        <v>0</v>
      </c>
    </row>
    <row r="6" spans="1:32" ht="29.25" customHeight="1" x14ac:dyDescent="0.25">
      <c r="A6" s="27">
        <v>4</v>
      </c>
      <c r="B6" s="28">
        <v>14.055299999999999</v>
      </c>
      <c r="C6" s="28">
        <v>14.055299999999999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9.6320999999999994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</row>
    <row r="7" spans="1:32" ht="29.25" customHeight="1" x14ac:dyDescent="0.25">
      <c r="A7" s="27">
        <v>5</v>
      </c>
      <c r="B7" s="28">
        <v>14.055299999999999</v>
      </c>
      <c r="C7" s="28">
        <v>14.055299999999999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8.138300000000001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</row>
    <row r="8" spans="1:32" ht="29.25" customHeight="1" x14ac:dyDescent="0.25">
      <c r="A8" s="27">
        <v>6</v>
      </c>
      <c r="B8" s="28">
        <v>14.055299999999999</v>
      </c>
      <c r="C8" s="28">
        <v>14.055299999999999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6.9257999999999997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</row>
    <row r="9" spans="1:32" ht="29.25" customHeight="1" x14ac:dyDescent="0.25">
      <c r="A9" s="27">
        <v>7</v>
      </c>
      <c r="B9" s="28">
        <v>14.055299999999999</v>
      </c>
      <c r="C9" s="28">
        <v>14.055299999999999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5.6162999999999998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</row>
    <row r="10" spans="1:32" ht="29.25" customHeight="1" x14ac:dyDescent="0.25">
      <c r="A10" s="27">
        <v>8</v>
      </c>
      <c r="B10" s="28">
        <v>14.055299999999999</v>
      </c>
      <c r="C10" s="28">
        <v>14.9962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4.3068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</row>
    <row r="11" spans="1:32" ht="29.25" customHeight="1" x14ac:dyDescent="0.25">
      <c r="A11" s="27">
        <v>9</v>
      </c>
      <c r="B11" s="28">
        <v>14.055299999999999</v>
      </c>
      <c r="C11" s="28">
        <v>15.9274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2.9972999999999996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8">
        <v>0</v>
      </c>
    </row>
    <row r="12" spans="1:32" ht="29.25" customHeight="1" x14ac:dyDescent="0.25">
      <c r="A12" s="27">
        <v>10</v>
      </c>
      <c r="B12" s="28">
        <v>14.055299999999999</v>
      </c>
      <c r="C12" s="28">
        <v>17.799500000000002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1.6878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</row>
    <row r="13" spans="1:32" ht="29.25" customHeight="1" x14ac:dyDescent="0.25">
      <c r="A13" s="27">
        <v>11</v>
      </c>
      <c r="B13" s="28">
        <v>14.055299999999999</v>
      </c>
      <c r="C13" s="28">
        <v>18.740400000000001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0.56259999999999999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</row>
    <row r="14" spans="1:32" ht="29.25" customHeight="1" x14ac:dyDescent="0.25">
      <c r="A14" s="27">
        <v>12</v>
      </c>
      <c r="B14" s="28">
        <v>14.055299999999999</v>
      </c>
      <c r="C14" s="28">
        <v>19.671600000000002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</row>
    <row r="15" spans="1:32" ht="29.25" customHeight="1" x14ac:dyDescent="0.25">
      <c r="A15" s="27">
        <v>13</v>
      </c>
      <c r="B15" s="28">
        <v>14.055299999999999</v>
      </c>
      <c r="C15" s="28">
        <v>20.612500000000001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</row>
    <row r="16" spans="1:32" ht="29.25" customHeight="1" x14ac:dyDescent="0.25">
      <c r="A16" s="27">
        <v>14</v>
      </c>
      <c r="B16" s="28">
        <v>14.055299999999999</v>
      </c>
      <c r="C16" s="28">
        <v>20.612500000000001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</row>
    <row r="17" spans="1:32" ht="29.25" customHeight="1" x14ac:dyDescent="0.25">
      <c r="A17" s="27">
        <v>15</v>
      </c>
      <c r="B17" s="28">
        <v>14.055299999999999</v>
      </c>
      <c r="C17" s="28">
        <v>20.612500000000001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  <c r="AF17" s="28">
        <v>0</v>
      </c>
    </row>
    <row r="18" spans="1:32" ht="29.25" customHeight="1" x14ac:dyDescent="0.25">
      <c r="A18" s="27">
        <v>16</v>
      </c>
      <c r="B18" s="28">
        <v>14.055299999999999</v>
      </c>
      <c r="C18" s="28">
        <v>20.612500000000001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</row>
    <row r="19" spans="1:32" ht="29.25" customHeight="1" x14ac:dyDescent="0.25">
      <c r="A19" s="27">
        <v>17</v>
      </c>
      <c r="B19" s="28">
        <v>14.055299999999999</v>
      </c>
      <c r="C19" s="28">
        <v>19.671600000000002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</row>
    <row r="20" spans="1:32" ht="29.25" customHeight="1" x14ac:dyDescent="0.25">
      <c r="A20" s="27">
        <v>18</v>
      </c>
      <c r="B20" s="28">
        <v>14.055299999999999</v>
      </c>
      <c r="C20" s="28">
        <v>18.740400000000001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</row>
    <row r="21" spans="1:32" ht="29.25" customHeight="1" x14ac:dyDescent="0.25">
      <c r="A21" s="27">
        <v>19</v>
      </c>
      <c r="B21" s="28">
        <v>14.055299999999999</v>
      </c>
      <c r="C21" s="28">
        <v>17.799500000000002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</row>
    <row r="22" spans="1:32" ht="29.25" customHeight="1" x14ac:dyDescent="0.25">
      <c r="A22" s="27">
        <v>20</v>
      </c>
      <c r="B22" s="28">
        <v>14.055299999999999</v>
      </c>
      <c r="C22" s="28">
        <v>16.868300000000001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</row>
    <row r="23" spans="1:32" ht="29.25" customHeight="1" x14ac:dyDescent="0.25">
      <c r="A23" s="27">
        <v>21</v>
      </c>
      <c r="B23" s="28">
        <v>14.055299999999999</v>
      </c>
      <c r="C23" s="28">
        <v>16.868300000000001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</row>
    <row r="24" spans="1:32" ht="29.25" customHeight="1" x14ac:dyDescent="0.25">
      <c r="A24" s="27">
        <v>22</v>
      </c>
      <c r="B24" s="28">
        <v>14.055299999999999</v>
      </c>
      <c r="C24" s="28">
        <v>16.868300000000001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</row>
    <row r="25" spans="1:32" ht="29.25" customHeight="1" x14ac:dyDescent="0.25">
      <c r="A25" s="27">
        <v>23</v>
      </c>
      <c r="B25" s="28">
        <v>14.055299999999999</v>
      </c>
      <c r="C25" s="28">
        <v>16.868300000000001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</row>
    <row r="26" spans="1:32" ht="29.25" customHeight="1" x14ac:dyDescent="0.25">
      <c r="A26" s="27">
        <v>24</v>
      </c>
      <c r="B26" s="28">
        <v>14.055299999999999</v>
      </c>
      <c r="C26" s="28">
        <v>16.868300000000001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</row>
    <row r="27" spans="1:32" ht="29.25" customHeight="1" x14ac:dyDescent="0.25">
      <c r="A27" s="27">
        <v>25</v>
      </c>
      <c r="B27" s="28">
        <v>14.055299999999999</v>
      </c>
      <c r="C27" s="28">
        <v>16.868300000000001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28">
        <v>0.83419999999999994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  <c r="AF27" s="28">
        <v>0</v>
      </c>
    </row>
    <row r="28" spans="1:32" ht="29.25" customHeight="1" x14ac:dyDescent="0.25">
      <c r="A28" s="27">
        <v>26</v>
      </c>
      <c r="B28" s="28">
        <v>14.055299999999999</v>
      </c>
      <c r="C28" s="28">
        <v>15.830399999999999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</row>
    <row r="29" spans="1:32" ht="29.25" customHeight="1" x14ac:dyDescent="0.25">
      <c r="A29" s="27">
        <v>27</v>
      </c>
      <c r="B29" s="28">
        <v>14.055299999999999</v>
      </c>
      <c r="C29" s="28">
        <v>14.7149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  <c r="AF29" s="28">
        <v>0</v>
      </c>
    </row>
    <row r="30" spans="1:32" ht="29.25" customHeight="1" x14ac:dyDescent="0.25">
      <c r="A30" s="27">
        <v>28</v>
      </c>
      <c r="B30" s="28">
        <v>14.055299999999999</v>
      </c>
      <c r="C30" s="28">
        <v>14.1523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</row>
    <row r="31" spans="1:32" ht="29.25" customHeight="1" x14ac:dyDescent="0.25">
      <c r="A31" s="27">
        <v>29</v>
      </c>
      <c r="B31" s="28">
        <v>14.055299999999999</v>
      </c>
      <c r="C31" s="28">
        <v>14.520900000000001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</row>
    <row r="32" spans="1:32" ht="29.25" customHeight="1" x14ac:dyDescent="0.25">
      <c r="A32" s="27">
        <v>30</v>
      </c>
      <c r="B32" s="28">
        <v>14.055299999999999</v>
      </c>
      <c r="C32" s="28">
        <v>14.336599999999999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</row>
    <row r="33" spans="1:32" ht="29.25" customHeight="1" x14ac:dyDescent="0.25">
      <c r="A33" s="27">
        <v>31</v>
      </c>
      <c r="B33" s="28">
        <v>14.055299999999999</v>
      </c>
      <c r="C33" s="28">
        <v>14.7149</v>
      </c>
      <c r="D33" s="28">
        <v>0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  <c r="AF33" s="28">
        <v>0</v>
      </c>
    </row>
    <row r="34" spans="1:32" ht="29.25" customHeight="1" x14ac:dyDescent="0.25">
      <c r="A34" s="27">
        <v>32</v>
      </c>
      <c r="B34" s="28">
        <v>14.055299999999999</v>
      </c>
      <c r="C34" s="28">
        <v>14.055299999999999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</row>
    <row r="35" spans="1:32" ht="29.25" customHeight="1" x14ac:dyDescent="0.25">
      <c r="A35" s="27">
        <v>33</v>
      </c>
      <c r="B35" s="28">
        <v>14.055299999999999</v>
      </c>
      <c r="C35" s="28">
        <v>14.055299999999999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  <c r="AF35" s="28">
        <v>0</v>
      </c>
    </row>
    <row r="36" spans="1:32" ht="29.25" customHeight="1" x14ac:dyDescent="0.25">
      <c r="A36" s="27">
        <v>34</v>
      </c>
      <c r="B36" s="28">
        <v>14.055299999999999</v>
      </c>
      <c r="C36" s="28">
        <v>14.055299999999999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2.5219999999999998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</row>
    <row r="37" spans="1:32" ht="29.25" customHeight="1" x14ac:dyDescent="0.25">
      <c r="A37" s="27">
        <v>35</v>
      </c>
      <c r="B37" s="28">
        <v>14.055299999999999</v>
      </c>
      <c r="C37" s="28">
        <v>14.055299999999999</v>
      </c>
      <c r="D37" s="28">
        <v>28.100899999999999</v>
      </c>
      <c r="E37" s="28">
        <v>28.100899999999999</v>
      </c>
      <c r="F37" s="28">
        <v>32.785999999999994</v>
      </c>
      <c r="G37" s="28">
        <v>28.062099999999997</v>
      </c>
      <c r="H37" s="28">
        <v>37.4129</v>
      </c>
      <c r="I37" s="28">
        <v>37.4129</v>
      </c>
      <c r="J37" s="28">
        <v>27.5868</v>
      </c>
      <c r="K37" s="28">
        <v>9.3507999999999996</v>
      </c>
      <c r="L37" s="28">
        <v>14.026200000000001</v>
      </c>
      <c r="M37" s="28">
        <v>9.3507999999999996</v>
      </c>
      <c r="N37" s="28">
        <v>9.3119999999999994</v>
      </c>
      <c r="O37" s="28">
        <v>9.3119999999999994</v>
      </c>
      <c r="P37" s="28">
        <v>9.3119999999999994</v>
      </c>
      <c r="Q37" s="28">
        <v>8.8463999999999992</v>
      </c>
      <c r="R37" s="28">
        <v>9.3119999999999994</v>
      </c>
      <c r="S37" s="28">
        <v>23.561299999999999</v>
      </c>
      <c r="T37" s="28">
        <v>32.601700000000001</v>
      </c>
      <c r="U37" s="28">
        <v>7.8569999999999993</v>
      </c>
      <c r="V37" s="28">
        <v>28.062099999999997</v>
      </c>
      <c r="W37" s="28">
        <v>28.062099999999997</v>
      </c>
      <c r="X37" s="28">
        <v>28.062099999999997</v>
      </c>
      <c r="Y37" s="28">
        <v>28.062099999999997</v>
      </c>
      <c r="Z37" s="28">
        <v>18.701599999999999</v>
      </c>
      <c r="AA37" s="28">
        <v>23.386699999999998</v>
      </c>
      <c r="AB37" s="28">
        <v>28.032999999999998</v>
      </c>
      <c r="AC37" s="28">
        <v>28.032999999999998</v>
      </c>
      <c r="AD37" s="28">
        <v>28.032999999999998</v>
      </c>
      <c r="AE37" s="28">
        <v>28.032999999999998</v>
      </c>
      <c r="AF37" s="28">
        <v>28.032999999999998</v>
      </c>
    </row>
    <row r="38" spans="1:32" ht="29.25" customHeight="1" x14ac:dyDescent="0.25">
      <c r="A38" s="27">
        <v>36</v>
      </c>
      <c r="B38" s="28">
        <v>14.055299999999999</v>
      </c>
      <c r="C38" s="28">
        <v>14.055299999999999</v>
      </c>
      <c r="D38" s="28">
        <v>28.100899999999999</v>
      </c>
      <c r="E38" s="28">
        <v>28.100899999999999</v>
      </c>
      <c r="F38" s="28">
        <v>32.785999999999994</v>
      </c>
      <c r="G38" s="28">
        <v>28.062099999999997</v>
      </c>
      <c r="H38" s="28">
        <v>37.4129</v>
      </c>
      <c r="I38" s="28">
        <v>37.4129</v>
      </c>
      <c r="J38" s="28">
        <v>28.062099999999997</v>
      </c>
      <c r="K38" s="28">
        <v>9.3507999999999996</v>
      </c>
      <c r="L38" s="28">
        <v>14.026200000000001</v>
      </c>
      <c r="M38" s="28">
        <v>9.3507999999999996</v>
      </c>
      <c r="N38" s="28">
        <v>9.3119999999999994</v>
      </c>
      <c r="O38" s="28">
        <v>9.3119999999999994</v>
      </c>
      <c r="P38" s="28">
        <v>9.3119999999999994</v>
      </c>
      <c r="Q38" s="28">
        <v>9.7775999999999996</v>
      </c>
      <c r="R38" s="28">
        <v>9.3119999999999994</v>
      </c>
      <c r="S38" s="28">
        <v>24.123899999999999</v>
      </c>
      <c r="T38" s="28">
        <v>32.601700000000001</v>
      </c>
      <c r="U38" s="28">
        <v>12.629399999999999</v>
      </c>
      <c r="V38" s="28">
        <v>28.062099999999997</v>
      </c>
      <c r="W38" s="28">
        <v>28.062099999999997</v>
      </c>
      <c r="X38" s="28">
        <v>28.062099999999997</v>
      </c>
      <c r="Y38" s="28">
        <v>28.062099999999997</v>
      </c>
      <c r="Z38" s="28">
        <v>18.701599999999999</v>
      </c>
      <c r="AA38" s="28">
        <v>23.386699999999998</v>
      </c>
      <c r="AB38" s="28">
        <v>28.032999999999998</v>
      </c>
      <c r="AC38" s="28">
        <v>28.032999999999998</v>
      </c>
      <c r="AD38" s="28">
        <v>28.032999999999998</v>
      </c>
      <c r="AE38" s="28">
        <v>28.032999999999998</v>
      </c>
      <c r="AF38" s="28">
        <v>28.032999999999998</v>
      </c>
    </row>
    <row r="39" spans="1:32" ht="29.25" customHeight="1" x14ac:dyDescent="0.25">
      <c r="A39" s="27">
        <v>37</v>
      </c>
      <c r="B39" s="28">
        <v>14.055299999999999</v>
      </c>
      <c r="C39" s="28">
        <v>14.055299999999999</v>
      </c>
      <c r="D39" s="28">
        <v>28.100899999999999</v>
      </c>
      <c r="E39" s="28">
        <v>28.100899999999999</v>
      </c>
      <c r="F39" s="28">
        <v>32.785999999999994</v>
      </c>
      <c r="G39" s="28">
        <v>28.062099999999997</v>
      </c>
      <c r="H39" s="28">
        <v>37.4129</v>
      </c>
      <c r="I39" s="28">
        <v>37.4129</v>
      </c>
      <c r="J39" s="28">
        <v>28.062099999999997</v>
      </c>
      <c r="K39" s="28">
        <v>9.3507999999999996</v>
      </c>
      <c r="L39" s="28">
        <v>14.026200000000001</v>
      </c>
      <c r="M39" s="28">
        <v>9.3507999999999996</v>
      </c>
      <c r="N39" s="28">
        <v>9.3119999999999994</v>
      </c>
      <c r="O39" s="28">
        <v>9.3119999999999994</v>
      </c>
      <c r="P39" s="28">
        <v>9.3119999999999994</v>
      </c>
      <c r="Q39" s="28">
        <v>9.7775999999999996</v>
      </c>
      <c r="R39" s="28">
        <v>9.3119999999999994</v>
      </c>
      <c r="S39" s="28">
        <v>23.939599999999999</v>
      </c>
      <c r="T39" s="28">
        <v>32.601700000000001</v>
      </c>
      <c r="U39" s="28">
        <v>24.977499999999999</v>
      </c>
      <c r="V39" s="28">
        <v>28.062099999999997</v>
      </c>
      <c r="W39" s="28">
        <v>28.062099999999997</v>
      </c>
      <c r="X39" s="28">
        <v>28.062099999999997</v>
      </c>
      <c r="Y39" s="28">
        <v>28.062099999999997</v>
      </c>
      <c r="Z39" s="28">
        <v>18.701599999999999</v>
      </c>
      <c r="AA39" s="28">
        <v>23.386699999999998</v>
      </c>
      <c r="AB39" s="28">
        <v>28.032999999999998</v>
      </c>
      <c r="AC39" s="28">
        <v>28.032999999999998</v>
      </c>
      <c r="AD39" s="28">
        <v>28.032999999999998</v>
      </c>
      <c r="AE39" s="28">
        <v>28.032999999999998</v>
      </c>
      <c r="AF39" s="28">
        <v>28.032999999999998</v>
      </c>
    </row>
    <row r="40" spans="1:32" ht="29.25" customHeight="1" x14ac:dyDescent="0.25">
      <c r="A40" s="27">
        <v>38</v>
      </c>
      <c r="B40" s="28">
        <v>14.055299999999999</v>
      </c>
      <c r="C40" s="28">
        <v>14.055299999999999</v>
      </c>
      <c r="D40" s="28">
        <v>28.100899999999999</v>
      </c>
      <c r="E40" s="28">
        <v>28.100899999999999</v>
      </c>
      <c r="F40" s="28">
        <v>32.785999999999994</v>
      </c>
      <c r="G40" s="28">
        <v>28.062099999999997</v>
      </c>
      <c r="H40" s="28">
        <v>37.4129</v>
      </c>
      <c r="I40" s="28">
        <v>37.4129</v>
      </c>
      <c r="J40" s="28">
        <v>28.062099999999997</v>
      </c>
      <c r="K40" s="28">
        <v>9.3507999999999996</v>
      </c>
      <c r="L40" s="28">
        <v>14.026200000000001</v>
      </c>
      <c r="M40" s="28">
        <v>9.3507999999999996</v>
      </c>
      <c r="N40" s="28">
        <v>9.3119999999999994</v>
      </c>
      <c r="O40" s="28">
        <v>9.3119999999999994</v>
      </c>
      <c r="P40" s="28">
        <v>9.3119999999999994</v>
      </c>
      <c r="Q40" s="28">
        <v>9.7775999999999996</v>
      </c>
      <c r="R40" s="28">
        <v>9.3119999999999994</v>
      </c>
      <c r="S40" s="28">
        <v>24.026899999999998</v>
      </c>
      <c r="T40" s="28">
        <v>32.601700000000001</v>
      </c>
      <c r="U40" s="28">
        <v>32.640499999999996</v>
      </c>
      <c r="V40" s="28">
        <v>28.0718</v>
      </c>
      <c r="W40" s="28">
        <v>28.062099999999997</v>
      </c>
      <c r="X40" s="28">
        <v>28.062099999999997</v>
      </c>
      <c r="Y40" s="28">
        <v>28.062099999999997</v>
      </c>
      <c r="Z40" s="28">
        <v>18.701599999999999</v>
      </c>
      <c r="AA40" s="28">
        <v>23.386699999999998</v>
      </c>
      <c r="AB40" s="28">
        <v>28.032999999999998</v>
      </c>
      <c r="AC40" s="28">
        <v>28.032999999999998</v>
      </c>
      <c r="AD40" s="28">
        <v>28.032999999999998</v>
      </c>
      <c r="AE40" s="28">
        <v>28.032999999999998</v>
      </c>
      <c r="AF40" s="28">
        <v>28.032999999999998</v>
      </c>
    </row>
    <row r="41" spans="1:32" ht="29.25" customHeight="1" x14ac:dyDescent="0.25">
      <c r="A41" s="27">
        <v>39</v>
      </c>
      <c r="B41" s="28">
        <v>14.055299999999999</v>
      </c>
      <c r="C41" s="28">
        <v>14.055299999999999</v>
      </c>
      <c r="D41" s="28">
        <v>28.100899999999999</v>
      </c>
      <c r="E41" s="28">
        <v>28.100899999999999</v>
      </c>
      <c r="F41" s="28">
        <v>32.785999999999994</v>
      </c>
      <c r="G41" s="28">
        <v>28.062099999999997</v>
      </c>
      <c r="H41" s="28">
        <v>37.4129</v>
      </c>
      <c r="I41" s="28">
        <v>37.4129</v>
      </c>
      <c r="J41" s="28">
        <v>28.062099999999997</v>
      </c>
      <c r="K41" s="28">
        <v>9.3507999999999996</v>
      </c>
      <c r="L41" s="28">
        <v>14.026200000000001</v>
      </c>
      <c r="M41" s="28">
        <v>9.3507999999999996</v>
      </c>
      <c r="N41" s="28">
        <v>9.3119999999999994</v>
      </c>
      <c r="O41" s="28">
        <v>9.3119999999999994</v>
      </c>
      <c r="P41" s="28">
        <v>9.3119999999999994</v>
      </c>
      <c r="Q41" s="28">
        <v>9.6806000000000001</v>
      </c>
      <c r="R41" s="28">
        <v>9.3119999999999994</v>
      </c>
      <c r="S41" s="28">
        <v>23.192699999999999</v>
      </c>
      <c r="T41" s="28">
        <v>32.601700000000001</v>
      </c>
      <c r="U41" s="28">
        <v>39.857299999999995</v>
      </c>
      <c r="V41" s="28">
        <v>28.062099999999997</v>
      </c>
      <c r="W41" s="28">
        <v>28.062099999999997</v>
      </c>
      <c r="X41" s="28">
        <v>28.062099999999997</v>
      </c>
      <c r="Y41" s="28">
        <v>28.062099999999997</v>
      </c>
      <c r="Z41" s="28">
        <v>18.701599999999999</v>
      </c>
      <c r="AA41" s="28">
        <v>23.386699999999998</v>
      </c>
      <c r="AB41" s="28">
        <v>28.032999999999998</v>
      </c>
      <c r="AC41" s="28">
        <v>28.032999999999998</v>
      </c>
      <c r="AD41" s="28">
        <v>28.032999999999998</v>
      </c>
      <c r="AE41" s="28">
        <v>28.032999999999998</v>
      </c>
      <c r="AF41" s="28">
        <v>28.032999999999998</v>
      </c>
    </row>
    <row r="42" spans="1:32" ht="29.25" customHeight="1" x14ac:dyDescent="0.25">
      <c r="A42" s="27">
        <v>40</v>
      </c>
      <c r="B42" s="28">
        <v>14.055299999999999</v>
      </c>
      <c r="C42" s="28">
        <v>14.1523</v>
      </c>
      <c r="D42" s="28">
        <v>28.100899999999999</v>
      </c>
      <c r="E42" s="28">
        <v>28.100899999999999</v>
      </c>
      <c r="F42" s="28">
        <v>32.785999999999994</v>
      </c>
      <c r="G42" s="28">
        <v>28.062099999999997</v>
      </c>
      <c r="H42" s="28">
        <v>37.4129</v>
      </c>
      <c r="I42" s="28">
        <v>37.4129</v>
      </c>
      <c r="J42" s="28">
        <v>28.062099999999997</v>
      </c>
      <c r="K42" s="28">
        <v>4.8596999999999992</v>
      </c>
      <c r="L42" s="28">
        <v>14.026200000000001</v>
      </c>
      <c r="M42" s="28">
        <v>9.3507999999999996</v>
      </c>
      <c r="N42" s="28">
        <v>9.3119999999999994</v>
      </c>
      <c r="O42" s="28">
        <v>9.3119999999999994</v>
      </c>
      <c r="P42" s="28">
        <v>9.3119999999999994</v>
      </c>
      <c r="Q42" s="28">
        <v>9.6806000000000001</v>
      </c>
      <c r="R42" s="28">
        <v>9.3119999999999994</v>
      </c>
      <c r="S42" s="28">
        <v>23.192699999999999</v>
      </c>
      <c r="T42" s="28">
        <v>32.601700000000001</v>
      </c>
      <c r="U42" s="28">
        <v>41.535399999999996</v>
      </c>
      <c r="V42" s="28">
        <v>28.062099999999997</v>
      </c>
      <c r="W42" s="28">
        <v>28.062099999999997</v>
      </c>
      <c r="X42" s="28">
        <v>28.062099999999997</v>
      </c>
      <c r="Y42" s="28">
        <v>28.062099999999997</v>
      </c>
      <c r="Z42" s="28">
        <v>18.701599999999999</v>
      </c>
      <c r="AA42" s="28">
        <v>23.386699999999998</v>
      </c>
      <c r="AB42" s="28">
        <v>28.032999999999998</v>
      </c>
      <c r="AC42" s="28">
        <v>28.032999999999998</v>
      </c>
      <c r="AD42" s="28">
        <v>28.032999999999998</v>
      </c>
      <c r="AE42" s="28">
        <v>28.032999999999998</v>
      </c>
      <c r="AF42" s="28">
        <v>28.032999999999998</v>
      </c>
    </row>
    <row r="43" spans="1:32" ht="29.25" customHeight="1" x14ac:dyDescent="0.25">
      <c r="A43" s="27">
        <v>41</v>
      </c>
      <c r="B43" s="28">
        <v>14.055299999999999</v>
      </c>
      <c r="C43" s="28">
        <v>16.7713</v>
      </c>
      <c r="D43" s="28">
        <v>28.100899999999999</v>
      </c>
      <c r="E43" s="28">
        <v>28.100899999999999</v>
      </c>
      <c r="F43" s="28">
        <v>32.785999999999994</v>
      </c>
      <c r="G43" s="28">
        <v>28.062099999999997</v>
      </c>
      <c r="H43" s="28">
        <v>37.4129</v>
      </c>
      <c r="I43" s="28">
        <v>37.4129</v>
      </c>
      <c r="J43" s="28">
        <v>28.062099999999997</v>
      </c>
      <c r="K43" s="28">
        <v>7.9539999999999988</v>
      </c>
      <c r="L43" s="28">
        <v>14.026200000000001</v>
      </c>
      <c r="M43" s="28">
        <v>9.3507999999999996</v>
      </c>
      <c r="N43" s="28">
        <v>9.3119999999999994</v>
      </c>
      <c r="O43" s="28">
        <v>9.3119999999999994</v>
      </c>
      <c r="P43" s="28">
        <v>9.7775999999999996</v>
      </c>
      <c r="Q43" s="28">
        <v>10.5245</v>
      </c>
      <c r="R43" s="28">
        <v>9.3119999999999994</v>
      </c>
      <c r="S43" s="28">
        <v>23.561299999999999</v>
      </c>
      <c r="T43" s="28">
        <v>32.601700000000001</v>
      </c>
      <c r="U43" s="28">
        <v>46.404799999999994</v>
      </c>
      <c r="V43" s="28">
        <v>28.062099999999997</v>
      </c>
      <c r="W43" s="28">
        <v>28.062099999999997</v>
      </c>
      <c r="X43" s="28">
        <v>28.062099999999997</v>
      </c>
      <c r="Y43" s="28">
        <v>28.062099999999997</v>
      </c>
      <c r="Z43" s="28">
        <v>18.701599999999999</v>
      </c>
      <c r="AA43" s="28">
        <v>23.386699999999998</v>
      </c>
      <c r="AB43" s="28">
        <v>28.032999999999998</v>
      </c>
      <c r="AC43" s="28">
        <v>28.032999999999998</v>
      </c>
      <c r="AD43" s="28">
        <v>28.032999999999998</v>
      </c>
      <c r="AE43" s="28">
        <v>28.032999999999998</v>
      </c>
      <c r="AF43" s="28">
        <v>28.032999999999998</v>
      </c>
    </row>
    <row r="44" spans="1:32" ht="29.25" customHeight="1" x14ac:dyDescent="0.25">
      <c r="A44" s="27">
        <v>42</v>
      </c>
      <c r="B44" s="28">
        <v>14.055299999999999</v>
      </c>
      <c r="C44" s="28">
        <v>18.6434</v>
      </c>
      <c r="D44" s="28">
        <v>28.100899999999999</v>
      </c>
      <c r="E44" s="28">
        <v>28.100899999999999</v>
      </c>
      <c r="F44" s="28">
        <v>29.041800000000002</v>
      </c>
      <c r="G44" s="28">
        <v>28.062099999999997</v>
      </c>
      <c r="H44" s="28">
        <v>37.4129</v>
      </c>
      <c r="I44" s="28">
        <v>37.4129</v>
      </c>
      <c r="J44" s="28">
        <v>25.249100000000002</v>
      </c>
      <c r="K44" s="28">
        <v>9.8163999999999998</v>
      </c>
      <c r="L44" s="28">
        <v>13.279299999999999</v>
      </c>
      <c r="M44" s="28">
        <v>9.3507999999999996</v>
      </c>
      <c r="N44" s="28">
        <v>9.3119999999999994</v>
      </c>
      <c r="O44" s="28">
        <v>9.3119999999999994</v>
      </c>
      <c r="P44" s="28">
        <v>9.6903000000000006</v>
      </c>
      <c r="Q44" s="28">
        <v>9.9619</v>
      </c>
      <c r="R44" s="28">
        <v>8.3808000000000007</v>
      </c>
      <c r="S44" s="28">
        <v>23.192699999999999</v>
      </c>
      <c r="T44" s="28">
        <v>32.601700000000001</v>
      </c>
      <c r="U44" s="28">
        <v>50.517599999999995</v>
      </c>
      <c r="V44" s="28">
        <v>28.0718</v>
      </c>
      <c r="W44" s="28">
        <v>28.062099999999997</v>
      </c>
      <c r="X44" s="28">
        <v>28.062099999999997</v>
      </c>
      <c r="Y44" s="28">
        <v>35.5505</v>
      </c>
      <c r="Z44" s="28">
        <v>19.642499999999998</v>
      </c>
      <c r="AA44" s="28">
        <v>23.386699999999998</v>
      </c>
      <c r="AB44" s="28">
        <v>28.032999999999998</v>
      </c>
      <c r="AC44" s="28">
        <v>28.032999999999998</v>
      </c>
      <c r="AD44" s="28">
        <v>25.229699999999998</v>
      </c>
      <c r="AE44" s="28">
        <v>28.032999999999998</v>
      </c>
      <c r="AF44" s="28">
        <v>28.032999999999998</v>
      </c>
    </row>
    <row r="45" spans="1:32" ht="29.25" customHeight="1" x14ac:dyDescent="0.25">
      <c r="A45" s="27">
        <v>43</v>
      </c>
      <c r="B45" s="28">
        <v>14.055299999999999</v>
      </c>
      <c r="C45" s="28">
        <v>19.865600000000001</v>
      </c>
      <c r="D45" s="28">
        <v>28.100899999999999</v>
      </c>
      <c r="E45" s="28">
        <v>28.100899999999999</v>
      </c>
      <c r="F45" s="28">
        <v>30.254300000000001</v>
      </c>
      <c r="G45" s="28">
        <v>28.246400000000001</v>
      </c>
      <c r="H45" s="28">
        <v>37.4129</v>
      </c>
      <c r="I45" s="28">
        <v>37.4129</v>
      </c>
      <c r="J45" s="28">
        <v>26.471299999999999</v>
      </c>
      <c r="K45" s="28">
        <v>11.504199999999999</v>
      </c>
      <c r="L45" s="28">
        <v>14.501499999999998</v>
      </c>
      <c r="M45" s="28">
        <v>5.8006000000000002</v>
      </c>
      <c r="N45" s="28">
        <v>14.346299999999999</v>
      </c>
      <c r="O45" s="28">
        <v>12.7652</v>
      </c>
      <c r="P45" s="28">
        <v>9.127699999999999</v>
      </c>
      <c r="Q45" s="28">
        <v>9.7775999999999996</v>
      </c>
      <c r="R45" s="28">
        <v>8.4778000000000002</v>
      </c>
      <c r="S45" s="28">
        <v>23.483699999999999</v>
      </c>
      <c r="T45" s="28">
        <v>32.601700000000001</v>
      </c>
      <c r="U45" s="28">
        <v>51.448799999999999</v>
      </c>
      <c r="V45" s="28">
        <v>28.062099999999997</v>
      </c>
      <c r="W45" s="28">
        <v>28.062099999999997</v>
      </c>
      <c r="X45" s="28">
        <v>28.062099999999997</v>
      </c>
      <c r="Y45" s="28">
        <v>34.338000000000001</v>
      </c>
      <c r="Z45" s="28">
        <v>18.701599999999999</v>
      </c>
      <c r="AA45" s="28">
        <v>23.386699999999998</v>
      </c>
      <c r="AB45" s="28">
        <v>28.032999999999998</v>
      </c>
      <c r="AC45" s="28">
        <v>28.032999999999998</v>
      </c>
      <c r="AD45" s="28">
        <v>27.092099999999999</v>
      </c>
      <c r="AE45" s="28">
        <v>28.032999999999998</v>
      </c>
      <c r="AF45" s="28">
        <v>28.032999999999998</v>
      </c>
    </row>
    <row r="46" spans="1:32" ht="29.25" customHeight="1" x14ac:dyDescent="0.25">
      <c r="A46" s="27">
        <v>44</v>
      </c>
      <c r="B46" s="28">
        <v>14.055299999999999</v>
      </c>
      <c r="C46" s="28">
        <v>20.049900000000001</v>
      </c>
      <c r="D46" s="28">
        <v>28.100899999999999</v>
      </c>
      <c r="E46" s="28">
        <v>28.100899999999999</v>
      </c>
      <c r="F46" s="28">
        <v>31.3795</v>
      </c>
      <c r="G46" s="28">
        <v>28.808999999999997</v>
      </c>
      <c r="H46" s="28">
        <v>37.4129</v>
      </c>
      <c r="I46" s="28">
        <v>37.4129</v>
      </c>
      <c r="J46" s="28">
        <v>27.5868</v>
      </c>
      <c r="K46" s="28">
        <v>13.376299999999999</v>
      </c>
      <c r="L46" s="28">
        <v>15.529700000000002</v>
      </c>
      <c r="M46" s="28">
        <v>7.2943999999999996</v>
      </c>
      <c r="N46" s="28">
        <v>14.617900000000001</v>
      </c>
      <c r="O46" s="28">
        <v>10.5245</v>
      </c>
      <c r="P46" s="28">
        <v>8.9433999999999987</v>
      </c>
      <c r="Q46" s="28">
        <v>9.6806000000000001</v>
      </c>
      <c r="R46" s="28">
        <v>8.6620999999999988</v>
      </c>
      <c r="S46" s="28">
        <v>23.105399999999999</v>
      </c>
      <c r="T46" s="28">
        <v>27.945700000000002</v>
      </c>
      <c r="U46" s="28">
        <v>51.448799999999999</v>
      </c>
      <c r="V46" s="28">
        <v>28.062099999999997</v>
      </c>
      <c r="W46" s="28">
        <v>28.062099999999997</v>
      </c>
      <c r="X46" s="28">
        <v>29.934199999999997</v>
      </c>
      <c r="Y46" s="28">
        <v>33.3001</v>
      </c>
      <c r="Z46" s="28">
        <v>18.701599999999999</v>
      </c>
      <c r="AA46" s="28">
        <v>23.386699999999998</v>
      </c>
      <c r="AB46" s="28">
        <v>28.032999999999998</v>
      </c>
      <c r="AC46" s="28">
        <v>28.032999999999998</v>
      </c>
      <c r="AD46" s="28">
        <v>29.895399999999999</v>
      </c>
      <c r="AE46" s="28">
        <v>28.032999999999998</v>
      </c>
      <c r="AF46" s="28">
        <v>28.032999999999998</v>
      </c>
    </row>
    <row r="47" spans="1:32" ht="29.25" customHeight="1" x14ac:dyDescent="0.25">
      <c r="A47" s="27">
        <v>45</v>
      </c>
      <c r="B47" s="28">
        <v>14.055299999999999</v>
      </c>
      <c r="C47" s="28">
        <v>20.049900000000001</v>
      </c>
      <c r="D47" s="28">
        <v>28.100899999999999</v>
      </c>
      <c r="E47" s="28">
        <v>30.07</v>
      </c>
      <c r="F47" s="28">
        <v>32.039099999999998</v>
      </c>
      <c r="G47" s="28">
        <v>27.683799999999998</v>
      </c>
      <c r="H47" s="28">
        <v>37.4129</v>
      </c>
      <c r="I47" s="28">
        <v>37.4129</v>
      </c>
      <c r="J47" s="28">
        <v>28.246400000000001</v>
      </c>
      <c r="K47" s="28">
        <v>11.504199999999999</v>
      </c>
      <c r="L47" s="28">
        <v>14.967099999999999</v>
      </c>
      <c r="M47" s="28">
        <v>7.5756999999999994</v>
      </c>
      <c r="N47" s="28">
        <v>13.599399999999999</v>
      </c>
      <c r="O47" s="28">
        <v>11.5527</v>
      </c>
      <c r="P47" s="28">
        <v>8.9433999999999987</v>
      </c>
      <c r="Q47" s="28">
        <v>9.0306999999999977</v>
      </c>
      <c r="R47" s="28">
        <v>9.9619</v>
      </c>
      <c r="S47" s="28">
        <v>23.289699999999996</v>
      </c>
      <c r="T47" s="28">
        <v>29.070899999999998</v>
      </c>
      <c r="U47" s="28">
        <v>51.448799999999999</v>
      </c>
      <c r="V47" s="28">
        <v>23.949299999999997</v>
      </c>
      <c r="W47" s="28">
        <v>28.062099999999997</v>
      </c>
      <c r="X47" s="28">
        <v>29.002999999999997</v>
      </c>
      <c r="Y47" s="28">
        <v>32.650199999999998</v>
      </c>
      <c r="Z47" s="28">
        <v>18.701599999999999</v>
      </c>
      <c r="AA47" s="28">
        <v>23.386699999999998</v>
      </c>
      <c r="AB47" s="28">
        <v>31.767499999999998</v>
      </c>
      <c r="AC47" s="28">
        <v>28.032999999999998</v>
      </c>
      <c r="AD47" s="28">
        <v>28.964199999999998</v>
      </c>
      <c r="AE47" s="28">
        <v>42.796400000000006</v>
      </c>
      <c r="AF47" s="28">
        <v>28.032999999999998</v>
      </c>
    </row>
    <row r="48" spans="1:32" ht="29.25" customHeight="1" x14ac:dyDescent="0.25">
      <c r="A48" s="27">
        <v>46</v>
      </c>
      <c r="B48" s="28">
        <v>14.055299999999999</v>
      </c>
      <c r="C48" s="28">
        <v>19.206</v>
      </c>
      <c r="D48" s="28">
        <v>24.637999999999998</v>
      </c>
      <c r="E48" s="28">
        <v>33.998499999999993</v>
      </c>
      <c r="F48" s="28">
        <v>32.601700000000001</v>
      </c>
      <c r="G48" s="28">
        <v>26.2773</v>
      </c>
      <c r="H48" s="28">
        <v>39.284999999999997</v>
      </c>
      <c r="I48" s="28">
        <v>37.4129</v>
      </c>
      <c r="J48" s="28">
        <v>28.808999999999997</v>
      </c>
      <c r="K48" s="28">
        <v>9.8163999999999998</v>
      </c>
      <c r="L48" s="28">
        <v>14.307499999999999</v>
      </c>
      <c r="M48" s="28">
        <v>8.0412999999999997</v>
      </c>
      <c r="N48" s="28">
        <v>12.571200000000001</v>
      </c>
      <c r="O48" s="28">
        <v>12.571200000000001</v>
      </c>
      <c r="P48" s="28">
        <v>8.9433999999999987</v>
      </c>
      <c r="Q48" s="28">
        <v>8.9433999999999987</v>
      </c>
      <c r="R48" s="28">
        <v>11.0871</v>
      </c>
      <c r="S48" s="28">
        <v>23.483699999999999</v>
      </c>
      <c r="T48" s="28">
        <v>30.186399999999999</v>
      </c>
      <c r="U48" s="28">
        <v>51.448799999999999</v>
      </c>
      <c r="V48" s="28">
        <v>26.286999999999999</v>
      </c>
      <c r="W48" s="28">
        <v>28.993300000000001</v>
      </c>
      <c r="X48" s="28">
        <v>29.002999999999997</v>
      </c>
      <c r="Y48" s="28">
        <v>32.087599999999995</v>
      </c>
      <c r="Z48" s="28">
        <v>18.701599999999999</v>
      </c>
      <c r="AA48" s="28">
        <v>23.386699999999998</v>
      </c>
      <c r="AB48" s="28">
        <v>33.639600000000002</v>
      </c>
      <c r="AC48" s="28">
        <v>28.032999999999998</v>
      </c>
      <c r="AD48" s="28">
        <v>28.032999999999998</v>
      </c>
      <c r="AE48" s="28">
        <v>41.302599999999998</v>
      </c>
      <c r="AF48" s="28">
        <v>28.964199999999998</v>
      </c>
    </row>
    <row r="49" spans="1:32" ht="29.25" customHeight="1" x14ac:dyDescent="0.25">
      <c r="A49" s="27">
        <v>47</v>
      </c>
      <c r="B49" s="28">
        <v>14.055299999999999</v>
      </c>
      <c r="C49" s="28">
        <v>18.177800000000001</v>
      </c>
      <c r="D49" s="28">
        <v>25.850499999999997</v>
      </c>
      <c r="E49" s="28">
        <v>37.936700000000002</v>
      </c>
      <c r="F49" s="28">
        <v>33.067300000000003</v>
      </c>
      <c r="G49" s="28">
        <v>24.880499999999998</v>
      </c>
      <c r="H49" s="28">
        <v>37.878499999999995</v>
      </c>
      <c r="I49" s="28">
        <v>37.597199999999994</v>
      </c>
      <c r="J49" s="28">
        <v>29.2746</v>
      </c>
      <c r="K49" s="28">
        <v>8.4195999999999991</v>
      </c>
      <c r="L49" s="28">
        <v>13.841899999999999</v>
      </c>
      <c r="M49" s="28">
        <v>8.7881999999999998</v>
      </c>
      <c r="N49" s="28">
        <v>11.737</v>
      </c>
      <c r="O49" s="28">
        <v>13.696400000000001</v>
      </c>
      <c r="P49" s="28">
        <v>8.9433999999999987</v>
      </c>
      <c r="Q49" s="28">
        <v>8.2837999999999994</v>
      </c>
      <c r="R49" s="28">
        <v>12.386899999999999</v>
      </c>
      <c r="S49" s="28">
        <v>23.949299999999997</v>
      </c>
      <c r="T49" s="28">
        <v>31.398900000000005</v>
      </c>
      <c r="U49" s="28">
        <v>51.448799999999999</v>
      </c>
      <c r="V49" s="28">
        <v>26.568300000000001</v>
      </c>
      <c r="W49" s="28">
        <v>29.934199999999997</v>
      </c>
      <c r="X49" s="28">
        <v>28.062099999999997</v>
      </c>
      <c r="Y49" s="28">
        <v>31.437699999999996</v>
      </c>
      <c r="Z49" s="28">
        <v>18.701599999999999</v>
      </c>
      <c r="AA49" s="28">
        <v>23.386699999999998</v>
      </c>
      <c r="AB49" s="28">
        <v>34.570799999999998</v>
      </c>
      <c r="AC49" s="28">
        <v>28.032999999999998</v>
      </c>
      <c r="AD49" s="28">
        <v>26.160899999999998</v>
      </c>
      <c r="AE49" s="28">
        <v>40.080399999999997</v>
      </c>
      <c r="AF49" s="28">
        <v>29.895399999999999</v>
      </c>
    </row>
    <row r="50" spans="1:32" ht="29.25" customHeight="1" x14ac:dyDescent="0.25">
      <c r="A50" s="27">
        <v>48</v>
      </c>
      <c r="B50" s="28">
        <v>14.055299999999999</v>
      </c>
      <c r="C50" s="28">
        <v>16.9556</v>
      </c>
      <c r="D50" s="28">
        <v>26.9757</v>
      </c>
      <c r="E50" s="28">
        <v>42.156199999999998</v>
      </c>
      <c r="F50" s="28">
        <v>33.629899999999999</v>
      </c>
      <c r="G50" s="28">
        <v>24.317899999999998</v>
      </c>
      <c r="H50" s="28">
        <v>37.4129</v>
      </c>
      <c r="I50" s="28">
        <v>38.538099999999993</v>
      </c>
      <c r="J50" s="28">
        <v>29.837199999999999</v>
      </c>
      <c r="K50" s="28">
        <v>7.1974</v>
      </c>
      <c r="L50" s="28">
        <v>13.744899999999999</v>
      </c>
      <c r="M50" s="28">
        <v>9.5350999999999999</v>
      </c>
      <c r="N50" s="28">
        <v>12.105600000000001</v>
      </c>
      <c r="O50" s="28">
        <v>14.8119</v>
      </c>
      <c r="P50" s="28">
        <v>8.9433999999999987</v>
      </c>
      <c r="Q50" s="28">
        <v>8.1964999999999986</v>
      </c>
      <c r="R50" s="28">
        <v>13.599399999999999</v>
      </c>
      <c r="S50" s="28">
        <v>24.133600000000001</v>
      </c>
      <c r="T50" s="28">
        <v>32.514400000000002</v>
      </c>
      <c r="U50" s="28">
        <v>51.448799999999999</v>
      </c>
      <c r="V50" s="28">
        <v>26.849599999999999</v>
      </c>
      <c r="W50" s="28">
        <v>30.865400000000001</v>
      </c>
      <c r="X50" s="28">
        <v>28.062099999999997</v>
      </c>
      <c r="Y50" s="28">
        <v>30.778099999999995</v>
      </c>
      <c r="Z50" s="28">
        <v>18.701599999999999</v>
      </c>
      <c r="AA50" s="28">
        <v>23.386699999999998</v>
      </c>
      <c r="AB50" s="28">
        <v>34.570799999999998</v>
      </c>
      <c r="AC50" s="28">
        <v>28.032999999999998</v>
      </c>
      <c r="AD50" s="28">
        <v>25.229699999999998</v>
      </c>
      <c r="AE50" s="28">
        <v>38.770899999999997</v>
      </c>
      <c r="AF50" s="28">
        <v>30.836299999999998</v>
      </c>
    </row>
    <row r="51" spans="1:32" ht="29.25" customHeight="1" x14ac:dyDescent="0.25">
      <c r="A51" s="27">
        <v>49</v>
      </c>
      <c r="B51" s="28">
        <v>14.055299999999999</v>
      </c>
      <c r="C51" s="28">
        <v>16.111699999999999</v>
      </c>
      <c r="D51" s="28">
        <v>28.382200000000001</v>
      </c>
      <c r="E51" s="28">
        <v>33.726900000000001</v>
      </c>
      <c r="F51" s="28">
        <v>33.251600000000003</v>
      </c>
      <c r="G51" s="28">
        <v>24.5992</v>
      </c>
      <c r="H51" s="28">
        <v>37.694199999999995</v>
      </c>
      <c r="I51" s="28">
        <v>38.344099999999997</v>
      </c>
      <c r="J51" s="28">
        <v>29.4589</v>
      </c>
      <c r="K51" s="28">
        <v>5.4222999999999999</v>
      </c>
      <c r="L51" s="28">
        <v>13.279299999999999</v>
      </c>
      <c r="M51" s="28">
        <v>8.9821999999999989</v>
      </c>
      <c r="N51" s="28">
        <v>10.621499999999999</v>
      </c>
      <c r="O51" s="28">
        <v>12.571200000000001</v>
      </c>
      <c r="P51" s="28">
        <v>8.9433999999999987</v>
      </c>
      <c r="Q51" s="28">
        <v>8.2837999999999994</v>
      </c>
      <c r="R51" s="28">
        <v>15.558799999999998</v>
      </c>
      <c r="S51" s="28">
        <v>23.8523</v>
      </c>
      <c r="T51" s="28">
        <v>32.2331</v>
      </c>
      <c r="U51" s="28">
        <v>51.448799999999999</v>
      </c>
      <c r="V51" s="28">
        <v>27.6935</v>
      </c>
      <c r="W51" s="28">
        <v>30.865400000000001</v>
      </c>
      <c r="X51" s="28">
        <v>29.934199999999997</v>
      </c>
      <c r="Y51" s="28">
        <v>30.1282</v>
      </c>
      <c r="Z51" s="28">
        <v>18.701599999999999</v>
      </c>
      <c r="AA51" s="28">
        <v>23.386699999999998</v>
      </c>
      <c r="AB51" s="28">
        <v>31.767499999999998</v>
      </c>
      <c r="AC51" s="28">
        <v>28.032999999999998</v>
      </c>
      <c r="AD51" s="28">
        <v>27.092099999999999</v>
      </c>
      <c r="AE51" s="28">
        <v>35.133399999999995</v>
      </c>
      <c r="AF51" s="28">
        <v>30.836299999999998</v>
      </c>
    </row>
    <row r="52" spans="1:32" ht="29.25" customHeight="1" x14ac:dyDescent="0.25">
      <c r="A52" s="27">
        <v>50</v>
      </c>
      <c r="B52" s="28">
        <v>14.055299999999999</v>
      </c>
      <c r="C52" s="28">
        <v>14.899199999999999</v>
      </c>
      <c r="D52" s="28">
        <v>29.788699999999999</v>
      </c>
      <c r="E52" s="28">
        <v>25.4819</v>
      </c>
      <c r="F52" s="28">
        <v>32.689</v>
      </c>
      <c r="G52" s="28">
        <v>25.443100000000001</v>
      </c>
      <c r="H52" s="28">
        <v>38.441099999999999</v>
      </c>
      <c r="I52" s="28">
        <v>38.538099999999993</v>
      </c>
      <c r="J52" s="28">
        <v>28.8963</v>
      </c>
      <c r="K52" s="28">
        <v>3.9284999999999997</v>
      </c>
      <c r="L52" s="28">
        <v>12.997999999999999</v>
      </c>
      <c r="M52" s="28">
        <v>8.5068999999999999</v>
      </c>
      <c r="N52" s="28">
        <v>10.243199999999998</v>
      </c>
      <c r="O52" s="28">
        <v>10.5245</v>
      </c>
      <c r="P52" s="28">
        <v>9.0306999999999977</v>
      </c>
      <c r="Q52" s="28">
        <v>9.0306999999999977</v>
      </c>
      <c r="R52" s="28">
        <v>17.605499999999999</v>
      </c>
      <c r="S52" s="28">
        <v>23.289699999999996</v>
      </c>
      <c r="T52" s="28">
        <v>31.951799999999999</v>
      </c>
      <c r="U52" s="28">
        <v>51.448799999999999</v>
      </c>
      <c r="V52" s="28">
        <v>28.624699999999997</v>
      </c>
      <c r="W52" s="28">
        <v>30.865400000000001</v>
      </c>
      <c r="X52" s="28">
        <v>31.806299999999997</v>
      </c>
      <c r="Y52" s="28">
        <v>29.565599999999996</v>
      </c>
      <c r="Z52" s="28">
        <v>18.701599999999999</v>
      </c>
      <c r="AA52" s="28">
        <v>23.386699999999998</v>
      </c>
      <c r="AB52" s="28">
        <v>30.836299999999998</v>
      </c>
      <c r="AC52" s="28">
        <v>28.032999999999998</v>
      </c>
      <c r="AD52" s="28">
        <v>28.032999999999998</v>
      </c>
      <c r="AE52" s="28">
        <v>31.583200000000001</v>
      </c>
      <c r="AF52" s="28">
        <v>31.767499999999998</v>
      </c>
    </row>
    <row r="53" spans="1:32" ht="29.25" customHeight="1" x14ac:dyDescent="0.25">
      <c r="A53" s="27">
        <v>51</v>
      </c>
      <c r="B53" s="28">
        <v>14.055299999999999</v>
      </c>
      <c r="C53" s="28">
        <v>14.055299999999999</v>
      </c>
      <c r="D53" s="28">
        <v>31.098200000000002</v>
      </c>
      <c r="E53" s="28">
        <v>17.421199999999999</v>
      </c>
      <c r="F53" s="28">
        <v>32.223399999999998</v>
      </c>
      <c r="G53" s="28">
        <v>26.2773</v>
      </c>
      <c r="H53" s="28">
        <v>39.284999999999997</v>
      </c>
      <c r="I53" s="28">
        <v>39.090999999999994</v>
      </c>
      <c r="J53" s="28">
        <v>28.430699999999998</v>
      </c>
      <c r="K53" s="28">
        <v>2.6190000000000002</v>
      </c>
      <c r="L53" s="28">
        <v>12.9107</v>
      </c>
      <c r="M53" s="28">
        <v>8.3225999999999996</v>
      </c>
      <c r="N53" s="28">
        <v>9.2247000000000003</v>
      </c>
      <c r="O53" s="28">
        <v>8.6620999999999988</v>
      </c>
      <c r="P53" s="28">
        <v>9.593300000000001</v>
      </c>
      <c r="Q53" s="28">
        <v>9.7775999999999996</v>
      </c>
      <c r="R53" s="28">
        <v>19.555199999999999</v>
      </c>
      <c r="S53" s="28">
        <v>23.0181</v>
      </c>
      <c r="T53" s="28">
        <v>31.680199999999996</v>
      </c>
      <c r="U53" s="28">
        <v>51.448799999999999</v>
      </c>
      <c r="V53" s="28">
        <v>29.468599999999999</v>
      </c>
      <c r="W53" s="28">
        <v>31.806299999999997</v>
      </c>
      <c r="X53" s="28">
        <v>33.678399999999996</v>
      </c>
      <c r="Y53" s="28">
        <v>28.8187</v>
      </c>
      <c r="Z53" s="28">
        <v>18.701599999999999</v>
      </c>
      <c r="AA53" s="28">
        <v>23.386699999999998</v>
      </c>
      <c r="AB53" s="28">
        <v>28.032999999999998</v>
      </c>
      <c r="AC53" s="28">
        <v>28.032999999999998</v>
      </c>
      <c r="AD53" s="28">
        <v>29.895399999999999</v>
      </c>
      <c r="AE53" s="28">
        <v>28.314299999999996</v>
      </c>
      <c r="AF53" s="28">
        <v>31.767499999999998</v>
      </c>
    </row>
    <row r="54" spans="1:32" ht="29.25" customHeight="1" x14ac:dyDescent="0.25">
      <c r="A54" s="27">
        <v>52</v>
      </c>
      <c r="B54" s="28">
        <v>14.055299999999999</v>
      </c>
      <c r="C54" s="28">
        <v>14.055299999999999</v>
      </c>
      <c r="D54" s="28">
        <v>32.407699999999998</v>
      </c>
      <c r="E54" s="28">
        <v>9.4574999999999996</v>
      </c>
      <c r="F54" s="28">
        <v>31.660799999999998</v>
      </c>
      <c r="G54" s="28">
        <v>27.965099999999996</v>
      </c>
      <c r="H54" s="28">
        <v>40.963099999999997</v>
      </c>
      <c r="I54" s="28">
        <v>39.837899999999998</v>
      </c>
      <c r="J54" s="28">
        <v>27.868099999999998</v>
      </c>
      <c r="K54" s="28">
        <v>9.3507999999999996</v>
      </c>
      <c r="L54" s="28">
        <v>13.094999999999999</v>
      </c>
      <c r="M54" s="28">
        <v>8.3225999999999996</v>
      </c>
      <c r="N54" s="28">
        <v>9.3119999999999994</v>
      </c>
      <c r="O54" s="28">
        <v>6.7027000000000001</v>
      </c>
      <c r="P54" s="28">
        <v>9.6903000000000006</v>
      </c>
      <c r="Q54" s="28">
        <v>10.0589</v>
      </c>
      <c r="R54" s="28">
        <v>21.514599999999998</v>
      </c>
      <c r="S54" s="28">
        <v>22.736799999999999</v>
      </c>
      <c r="T54" s="28">
        <v>31.398900000000005</v>
      </c>
      <c r="U54" s="28">
        <v>51.448799999999999</v>
      </c>
      <c r="V54" s="28">
        <v>30.496799999999997</v>
      </c>
      <c r="W54" s="28">
        <v>32.737499999999997</v>
      </c>
      <c r="X54" s="28">
        <v>35.5505</v>
      </c>
      <c r="Y54" s="28">
        <v>28.343399999999999</v>
      </c>
      <c r="Z54" s="28">
        <v>18.701599999999999</v>
      </c>
      <c r="AA54" s="28">
        <v>23.386699999999998</v>
      </c>
      <c r="AB54" s="28">
        <v>26.160899999999998</v>
      </c>
      <c r="AC54" s="28">
        <v>28.032999999999998</v>
      </c>
      <c r="AD54" s="28">
        <v>31.767499999999998</v>
      </c>
      <c r="AE54" s="28">
        <v>25.1327</v>
      </c>
      <c r="AF54" s="28">
        <v>32.698700000000002</v>
      </c>
    </row>
    <row r="55" spans="1:32" ht="29.25" customHeight="1" x14ac:dyDescent="0.25">
      <c r="A55" s="27">
        <v>53</v>
      </c>
      <c r="B55" s="28">
        <v>14.055299999999999</v>
      </c>
      <c r="C55" s="28">
        <v>14.055299999999999</v>
      </c>
      <c r="D55" s="28">
        <v>31.3795</v>
      </c>
      <c r="E55" s="28">
        <v>14.6082</v>
      </c>
      <c r="F55" s="28">
        <v>30.351299999999998</v>
      </c>
      <c r="G55" s="28">
        <v>28.246400000000001</v>
      </c>
      <c r="H55" s="28">
        <v>41.244399999999999</v>
      </c>
      <c r="I55" s="28">
        <v>39.469299999999997</v>
      </c>
      <c r="J55" s="28">
        <v>26.558599999999998</v>
      </c>
      <c r="K55" s="28">
        <v>9.3507999999999996</v>
      </c>
      <c r="L55" s="28">
        <v>12.532399999999999</v>
      </c>
      <c r="M55" s="28">
        <v>7.0131000000000006</v>
      </c>
      <c r="N55" s="28">
        <v>8.3808000000000007</v>
      </c>
      <c r="O55" s="28">
        <v>5.6841999999999997</v>
      </c>
      <c r="P55" s="28">
        <v>9.3119999999999994</v>
      </c>
      <c r="Q55" s="28">
        <v>9.4962999999999997</v>
      </c>
      <c r="R55" s="28">
        <v>23.095700000000001</v>
      </c>
      <c r="S55" s="28">
        <v>21.621299999999998</v>
      </c>
      <c r="T55" s="28">
        <v>31.214599999999997</v>
      </c>
      <c r="U55" s="28">
        <v>51.448799999999999</v>
      </c>
      <c r="V55" s="28">
        <v>28.624699999999997</v>
      </c>
      <c r="W55" s="28">
        <v>33.668700000000001</v>
      </c>
      <c r="X55" s="28">
        <v>35.5505</v>
      </c>
      <c r="Y55" s="28">
        <v>28.062099999999997</v>
      </c>
      <c r="Z55" s="28">
        <v>18.701599999999999</v>
      </c>
      <c r="AA55" s="28">
        <v>23.386699999999998</v>
      </c>
      <c r="AB55" s="28">
        <v>25.229699999999998</v>
      </c>
      <c r="AC55" s="28">
        <v>28.032999999999998</v>
      </c>
      <c r="AD55" s="28">
        <v>31.767499999999998</v>
      </c>
      <c r="AE55" s="28">
        <v>26.257899999999999</v>
      </c>
      <c r="AF55" s="28">
        <v>31.767499999999998</v>
      </c>
    </row>
    <row r="56" spans="1:32" ht="29.25" customHeight="1" x14ac:dyDescent="0.25">
      <c r="A56" s="27">
        <v>54</v>
      </c>
      <c r="B56" s="28">
        <v>14.055299999999999</v>
      </c>
      <c r="C56" s="28">
        <v>14.055299999999999</v>
      </c>
      <c r="D56" s="28">
        <v>30.351299999999998</v>
      </c>
      <c r="E56" s="28">
        <v>20.1372</v>
      </c>
      <c r="F56" s="28">
        <v>32.785999999999994</v>
      </c>
      <c r="G56" s="28">
        <v>27.965099999999996</v>
      </c>
      <c r="H56" s="28">
        <v>40.963099999999997</v>
      </c>
      <c r="I56" s="28">
        <v>39.090999999999994</v>
      </c>
      <c r="J56" s="28">
        <v>28.062099999999997</v>
      </c>
      <c r="K56" s="28">
        <v>9.3507999999999996</v>
      </c>
      <c r="L56" s="28">
        <v>14.026200000000001</v>
      </c>
      <c r="M56" s="28">
        <v>5.8006000000000002</v>
      </c>
      <c r="N56" s="28">
        <v>7.3525999999999998</v>
      </c>
      <c r="O56" s="28">
        <v>4.6559999999999997</v>
      </c>
      <c r="P56" s="28">
        <v>9.3119999999999994</v>
      </c>
      <c r="Q56" s="28">
        <v>9.3119999999999994</v>
      </c>
      <c r="R56" s="28">
        <v>22.7271</v>
      </c>
      <c r="S56" s="28">
        <v>20.690099999999997</v>
      </c>
      <c r="T56" s="28">
        <v>31.020599999999998</v>
      </c>
      <c r="U56" s="28">
        <v>51.448799999999999</v>
      </c>
      <c r="V56" s="28">
        <v>26.849599999999999</v>
      </c>
      <c r="W56" s="28">
        <v>33.668700000000001</v>
      </c>
      <c r="X56" s="28">
        <v>35.5505</v>
      </c>
      <c r="Y56" s="28">
        <v>28.062099999999997</v>
      </c>
      <c r="Z56" s="28">
        <v>18.701599999999999</v>
      </c>
      <c r="AA56" s="28">
        <v>23.386699999999998</v>
      </c>
      <c r="AB56" s="28">
        <v>23.357599999999998</v>
      </c>
      <c r="AC56" s="28">
        <v>28.032999999999998</v>
      </c>
      <c r="AD56" s="28">
        <v>28.032999999999998</v>
      </c>
      <c r="AE56" s="28">
        <v>27.286099999999998</v>
      </c>
      <c r="AF56" s="28">
        <v>29.895399999999999</v>
      </c>
    </row>
    <row r="57" spans="1:32" ht="29.25" customHeight="1" x14ac:dyDescent="0.25">
      <c r="A57" s="27">
        <v>55</v>
      </c>
      <c r="B57" s="28">
        <v>14.055299999999999</v>
      </c>
      <c r="C57" s="28">
        <v>14.055299999999999</v>
      </c>
      <c r="D57" s="28">
        <v>29.129100000000001</v>
      </c>
      <c r="E57" s="28">
        <v>26.044499999999999</v>
      </c>
      <c r="F57" s="28">
        <v>32.785999999999994</v>
      </c>
      <c r="G57" s="28">
        <v>28.062099999999997</v>
      </c>
      <c r="H57" s="28">
        <v>40.681799999999996</v>
      </c>
      <c r="I57" s="28">
        <v>38.538099999999993</v>
      </c>
      <c r="J57" s="28">
        <v>28.062099999999997</v>
      </c>
      <c r="K57" s="28">
        <v>9.3507999999999996</v>
      </c>
      <c r="L57" s="28">
        <v>14.026200000000001</v>
      </c>
      <c r="M57" s="28">
        <v>9.3507999999999996</v>
      </c>
      <c r="N57" s="28">
        <v>9.3119999999999994</v>
      </c>
      <c r="O57" s="28">
        <v>9.3119999999999994</v>
      </c>
      <c r="P57" s="28">
        <v>9.3119999999999994</v>
      </c>
      <c r="Q57" s="28">
        <v>9.4089999999999989</v>
      </c>
      <c r="R57" s="28">
        <v>24.4925</v>
      </c>
      <c r="S57" s="28">
        <v>19.758900000000001</v>
      </c>
      <c r="T57" s="28">
        <v>30.836299999999998</v>
      </c>
      <c r="U57" s="28">
        <v>51.448799999999999</v>
      </c>
      <c r="V57" s="28">
        <v>25.258799999999997</v>
      </c>
      <c r="W57" s="28">
        <v>34.6096</v>
      </c>
      <c r="X57" s="28">
        <v>34.6096</v>
      </c>
      <c r="Y57" s="28">
        <v>28.062099999999997</v>
      </c>
      <c r="Z57" s="28">
        <v>18.701599999999999</v>
      </c>
      <c r="AA57" s="28">
        <v>23.386699999999998</v>
      </c>
      <c r="AB57" s="28">
        <v>22.426399999999997</v>
      </c>
      <c r="AC57" s="28">
        <v>28.032999999999998</v>
      </c>
      <c r="AD57" s="28">
        <v>28.032999999999998</v>
      </c>
      <c r="AE57" s="28">
        <v>28.314299999999996</v>
      </c>
      <c r="AF57" s="28">
        <v>28.032999999999998</v>
      </c>
    </row>
    <row r="58" spans="1:32" ht="29.25" customHeight="1" x14ac:dyDescent="0.25">
      <c r="A58" s="27">
        <v>56</v>
      </c>
      <c r="B58" s="28">
        <v>14.055299999999999</v>
      </c>
      <c r="C58" s="28">
        <v>14.055299999999999</v>
      </c>
      <c r="D58" s="28">
        <v>27.916599999999999</v>
      </c>
      <c r="E58" s="28">
        <v>32.320399999999999</v>
      </c>
      <c r="F58" s="28">
        <v>32.785999999999994</v>
      </c>
      <c r="G58" s="28">
        <v>28.062099999999997</v>
      </c>
      <c r="H58" s="28">
        <v>40.681799999999996</v>
      </c>
      <c r="I58" s="28">
        <v>38.159800000000004</v>
      </c>
      <c r="J58" s="28">
        <v>28.062099999999997</v>
      </c>
      <c r="K58" s="28">
        <v>9.3507999999999996</v>
      </c>
      <c r="L58" s="28">
        <v>14.026200000000001</v>
      </c>
      <c r="M58" s="28">
        <v>9.3507999999999996</v>
      </c>
      <c r="N58" s="28">
        <v>9.3119999999999994</v>
      </c>
      <c r="O58" s="28">
        <v>9.3119999999999994</v>
      </c>
      <c r="P58" s="28">
        <v>9.3119999999999994</v>
      </c>
      <c r="Q58" s="28">
        <v>9.4962999999999997</v>
      </c>
      <c r="R58" s="28">
        <v>26.267599999999998</v>
      </c>
      <c r="S58" s="28">
        <v>23.474</v>
      </c>
      <c r="T58" s="28">
        <v>32.601700000000001</v>
      </c>
      <c r="U58" s="28">
        <v>51.448799999999999</v>
      </c>
      <c r="V58" s="28">
        <v>21.514599999999998</v>
      </c>
      <c r="W58" s="28">
        <v>35.540799999999997</v>
      </c>
      <c r="X58" s="28">
        <v>28.062099999999997</v>
      </c>
      <c r="Y58" s="28">
        <v>28.062099999999997</v>
      </c>
      <c r="Z58" s="28">
        <v>18.701599999999999</v>
      </c>
      <c r="AA58" s="28">
        <v>23.386699999999998</v>
      </c>
      <c r="AB58" s="28">
        <v>22.426399999999997</v>
      </c>
      <c r="AC58" s="28">
        <v>28.032999999999998</v>
      </c>
      <c r="AD58" s="28">
        <v>28.032999999999998</v>
      </c>
      <c r="AE58" s="28">
        <v>29.4298</v>
      </c>
      <c r="AF58" s="28">
        <v>28.032999999999998</v>
      </c>
    </row>
    <row r="59" spans="1:32" ht="29.25" customHeight="1" x14ac:dyDescent="0.25">
      <c r="A59" s="27">
        <v>57</v>
      </c>
      <c r="B59" s="28">
        <v>14.055299999999999</v>
      </c>
      <c r="C59" s="28">
        <v>14.055299999999999</v>
      </c>
      <c r="D59" s="28">
        <v>23.7941</v>
      </c>
      <c r="E59" s="28">
        <v>28.100899999999999</v>
      </c>
      <c r="F59" s="28">
        <v>32.785999999999994</v>
      </c>
      <c r="G59" s="28">
        <v>28.062099999999997</v>
      </c>
      <c r="H59" s="28">
        <v>39.566299999999998</v>
      </c>
      <c r="I59" s="28">
        <v>37.4129</v>
      </c>
      <c r="J59" s="28">
        <v>28.062099999999997</v>
      </c>
      <c r="K59" s="28">
        <v>9.3507999999999996</v>
      </c>
      <c r="L59" s="28">
        <v>14.026200000000001</v>
      </c>
      <c r="M59" s="28">
        <v>9.3507999999999996</v>
      </c>
      <c r="N59" s="28">
        <v>9.3119999999999994</v>
      </c>
      <c r="O59" s="28">
        <v>9.3119999999999994</v>
      </c>
      <c r="P59" s="28">
        <v>9.3119999999999994</v>
      </c>
      <c r="Q59" s="28">
        <v>9.4962999999999997</v>
      </c>
      <c r="R59" s="28">
        <v>25.617699999999996</v>
      </c>
      <c r="S59" s="28">
        <v>23.474</v>
      </c>
      <c r="T59" s="28">
        <v>32.601700000000001</v>
      </c>
      <c r="U59" s="28">
        <v>51.448799999999999</v>
      </c>
      <c r="V59" s="28">
        <v>28.062099999999997</v>
      </c>
      <c r="W59" s="28">
        <v>28.062099999999997</v>
      </c>
      <c r="X59" s="28">
        <v>28.062099999999997</v>
      </c>
      <c r="Y59" s="28">
        <v>28.062099999999997</v>
      </c>
      <c r="Z59" s="28">
        <v>18.701599999999999</v>
      </c>
      <c r="AA59" s="28">
        <v>23.386699999999998</v>
      </c>
      <c r="AB59" s="28">
        <v>28.032999999999998</v>
      </c>
      <c r="AC59" s="28">
        <v>28.032999999999998</v>
      </c>
      <c r="AD59" s="28">
        <v>28.032999999999998</v>
      </c>
      <c r="AE59" s="28">
        <v>28.032999999999998</v>
      </c>
      <c r="AF59" s="28">
        <v>28.032999999999998</v>
      </c>
    </row>
    <row r="60" spans="1:32" ht="29.25" customHeight="1" x14ac:dyDescent="0.25">
      <c r="A60" s="27">
        <v>58</v>
      </c>
      <c r="B60" s="28">
        <v>14.055299999999999</v>
      </c>
      <c r="C60" s="28">
        <v>14.055299999999999</v>
      </c>
      <c r="D60" s="28">
        <v>28.100899999999999</v>
      </c>
      <c r="E60" s="28">
        <v>28.100899999999999</v>
      </c>
      <c r="F60" s="28">
        <v>32.785999999999994</v>
      </c>
      <c r="G60" s="28">
        <v>28.062099999999997</v>
      </c>
      <c r="H60" s="28">
        <v>37.4129</v>
      </c>
      <c r="I60" s="28">
        <v>37.4129</v>
      </c>
      <c r="J60" s="28">
        <v>28.062099999999997</v>
      </c>
      <c r="K60" s="28">
        <v>9.3507999999999996</v>
      </c>
      <c r="L60" s="28">
        <v>14.026200000000001</v>
      </c>
      <c r="M60" s="28">
        <v>9.3507999999999996</v>
      </c>
      <c r="N60" s="28">
        <v>9.3119999999999994</v>
      </c>
      <c r="O60" s="28">
        <v>9.3119999999999994</v>
      </c>
      <c r="P60" s="28">
        <v>9.3119999999999994</v>
      </c>
      <c r="Q60" s="28">
        <v>9.4962999999999997</v>
      </c>
      <c r="R60" s="28">
        <v>23.842599999999997</v>
      </c>
      <c r="S60" s="28">
        <v>23.474</v>
      </c>
      <c r="T60" s="28">
        <v>32.601700000000001</v>
      </c>
      <c r="U60" s="28">
        <v>51.448799999999999</v>
      </c>
      <c r="V60" s="28">
        <v>28.0718</v>
      </c>
      <c r="W60" s="28">
        <v>28.062099999999997</v>
      </c>
      <c r="X60" s="28">
        <v>28.062099999999997</v>
      </c>
      <c r="Y60" s="28">
        <v>28.062099999999997</v>
      </c>
      <c r="Z60" s="28">
        <v>18.701599999999999</v>
      </c>
      <c r="AA60" s="28">
        <v>23.386699999999998</v>
      </c>
      <c r="AB60" s="28">
        <v>28.032999999999998</v>
      </c>
      <c r="AC60" s="28">
        <v>28.032999999999998</v>
      </c>
      <c r="AD60" s="28">
        <v>28.032999999999998</v>
      </c>
      <c r="AE60" s="28">
        <v>28.032999999999998</v>
      </c>
      <c r="AF60" s="28">
        <v>28.032999999999998</v>
      </c>
    </row>
    <row r="61" spans="1:32" ht="29.25" customHeight="1" x14ac:dyDescent="0.25">
      <c r="A61" s="27">
        <v>59</v>
      </c>
      <c r="B61" s="28">
        <v>14.055299999999999</v>
      </c>
      <c r="C61" s="28">
        <v>14.055299999999999</v>
      </c>
      <c r="D61" s="28">
        <v>28.100899999999999</v>
      </c>
      <c r="E61" s="28">
        <v>28.100899999999999</v>
      </c>
      <c r="F61" s="28">
        <v>32.785999999999994</v>
      </c>
      <c r="G61" s="28">
        <v>28.062099999999997</v>
      </c>
      <c r="H61" s="28">
        <v>37.4129</v>
      </c>
      <c r="I61" s="28">
        <v>37.4129</v>
      </c>
      <c r="J61" s="28">
        <v>28.062099999999997</v>
      </c>
      <c r="K61" s="28">
        <v>9.3507999999999996</v>
      </c>
      <c r="L61" s="28">
        <v>14.026200000000001</v>
      </c>
      <c r="M61" s="28">
        <v>9.3507999999999996</v>
      </c>
      <c r="N61" s="28">
        <v>9.3119999999999994</v>
      </c>
      <c r="O61" s="28">
        <v>9.3119999999999994</v>
      </c>
      <c r="P61" s="28">
        <v>9.3119999999999994</v>
      </c>
      <c r="Q61" s="28">
        <v>9.4962999999999997</v>
      </c>
      <c r="R61" s="28">
        <v>21.7959</v>
      </c>
      <c r="S61" s="28">
        <v>23.474</v>
      </c>
      <c r="T61" s="28">
        <v>32.601700000000001</v>
      </c>
      <c r="U61" s="28">
        <v>51.448799999999999</v>
      </c>
      <c r="V61" s="28">
        <v>28.062099999999997</v>
      </c>
      <c r="W61" s="28">
        <v>28.062099999999997</v>
      </c>
      <c r="X61" s="28">
        <v>28.062099999999997</v>
      </c>
      <c r="Y61" s="28">
        <v>28.062099999999997</v>
      </c>
      <c r="Z61" s="28">
        <v>18.701599999999999</v>
      </c>
      <c r="AA61" s="28">
        <v>23.386699999999998</v>
      </c>
      <c r="AB61" s="28">
        <v>28.032999999999998</v>
      </c>
      <c r="AC61" s="28">
        <v>28.032999999999998</v>
      </c>
      <c r="AD61" s="28">
        <v>28.032999999999998</v>
      </c>
      <c r="AE61" s="28">
        <v>28.032999999999998</v>
      </c>
      <c r="AF61" s="28">
        <v>28.032999999999998</v>
      </c>
    </row>
    <row r="62" spans="1:32" ht="29.25" customHeight="1" x14ac:dyDescent="0.25">
      <c r="A62" s="27">
        <v>60</v>
      </c>
      <c r="B62" s="28">
        <v>14.055299999999999</v>
      </c>
      <c r="C62" s="28">
        <v>14.055299999999999</v>
      </c>
      <c r="D62" s="28">
        <v>28.100899999999999</v>
      </c>
      <c r="E62" s="28">
        <v>28.100899999999999</v>
      </c>
      <c r="F62" s="28">
        <v>32.785999999999994</v>
      </c>
      <c r="G62" s="28">
        <v>28.062099999999997</v>
      </c>
      <c r="H62" s="28">
        <v>37.4129</v>
      </c>
      <c r="I62" s="28">
        <v>37.4129</v>
      </c>
      <c r="J62" s="28">
        <v>28.062099999999997</v>
      </c>
      <c r="K62" s="28">
        <v>9.3507999999999996</v>
      </c>
      <c r="L62" s="28">
        <v>14.026200000000001</v>
      </c>
      <c r="M62" s="28">
        <v>9.3507999999999996</v>
      </c>
      <c r="N62" s="28">
        <v>9.3119999999999994</v>
      </c>
      <c r="O62" s="28">
        <v>9.3119999999999994</v>
      </c>
      <c r="P62" s="28">
        <v>9.3119999999999994</v>
      </c>
      <c r="Q62" s="28">
        <v>9.593300000000001</v>
      </c>
      <c r="R62" s="28">
        <v>19.4679</v>
      </c>
      <c r="S62" s="28">
        <v>23.474</v>
      </c>
      <c r="T62" s="28">
        <v>32.601700000000001</v>
      </c>
      <c r="U62" s="28">
        <v>51.448799999999999</v>
      </c>
      <c r="V62" s="28">
        <v>28.062099999999997</v>
      </c>
      <c r="W62" s="28">
        <v>28.062099999999997</v>
      </c>
      <c r="X62" s="28">
        <v>28.062099999999997</v>
      </c>
      <c r="Y62" s="28">
        <v>28.062099999999997</v>
      </c>
      <c r="Z62" s="28">
        <v>18.701599999999999</v>
      </c>
      <c r="AA62" s="28">
        <v>23.386699999999998</v>
      </c>
      <c r="AB62" s="28">
        <v>28.032999999999998</v>
      </c>
      <c r="AC62" s="28">
        <v>28.032999999999998</v>
      </c>
      <c r="AD62" s="28">
        <v>28.032999999999998</v>
      </c>
      <c r="AE62" s="28">
        <v>28.032999999999998</v>
      </c>
      <c r="AF62" s="28">
        <v>28.032999999999998</v>
      </c>
    </row>
    <row r="63" spans="1:32" ht="29.25" customHeight="1" x14ac:dyDescent="0.25">
      <c r="A63" s="27">
        <v>61</v>
      </c>
      <c r="B63" s="28">
        <v>14.055299999999999</v>
      </c>
      <c r="C63" s="28">
        <v>14.055299999999999</v>
      </c>
      <c r="D63" s="28">
        <v>28.100899999999999</v>
      </c>
      <c r="E63" s="28">
        <v>28.100899999999999</v>
      </c>
      <c r="F63" s="28">
        <v>32.785999999999994</v>
      </c>
      <c r="G63" s="28">
        <v>28.062099999999997</v>
      </c>
      <c r="H63" s="28">
        <v>37.4129</v>
      </c>
      <c r="I63" s="28">
        <v>37.4129</v>
      </c>
      <c r="J63" s="28">
        <v>28.614999999999998</v>
      </c>
      <c r="K63" s="28">
        <v>9.3507999999999996</v>
      </c>
      <c r="L63" s="28">
        <v>14.026200000000001</v>
      </c>
      <c r="M63" s="28">
        <v>9.3507999999999996</v>
      </c>
      <c r="N63" s="28">
        <v>9.3119999999999994</v>
      </c>
      <c r="O63" s="28">
        <v>9.3119999999999994</v>
      </c>
      <c r="P63" s="28">
        <v>9.3119999999999994</v>
      </c>
      <c r="Q63" s="28">
        <v>9.4089999999999989</v>
      </c>
      <c r="R63" s="28">
        <v>13.133799999999999</v>
      </c>
      <c r="S63" s="28">
        <v>23.949299999999997</v>
      </c>
      <c r="T63" s="28">
        <v>32.601700000000001</v>
      </c>
      <c r="U63" s="28">
        <v>56.124199999999995</v>
      </c>
      <c r="V63" s="28">
        <v>28.062099999999997</v>
      </c>
      <c r="W63" s="28">
        <v>28.062099999999997</v>
      </c>
      <c r="X63" s="28">
        <v>28.062099999999997</v>
      </c>
      <c r="Y63" s="28">
        <v>28.062099999999997</v>
      </c>
      <c r="Z63" s="28">
        <v>18.701599999999999</v>
      </c>
      <c r="AA63" s="28">
        <v>23.386699999999998</v>
      </c>
      <c r="AB63" s="28">
        <v>28.032999999999998</v>
      </c>
      <c r="AC63" s="28">
        <v>28.032999999999998</v>
      </c>
      <c r="AD63" s="28">
        <v>28.032999999999998</v>
      </c>
      <c r="AE63" s="28">
        <v>28.032999999999998</v>
      </c>
      <c r="AF63" s="28">
        <v>28.032999999999998</v>
      </c>
    </row>
    <row r="64" spans="1:32" ht="29.25" customHeight="1" x14ac:dyDescent="0.25">
      <c r="A64" s="27">
        <v>62</v>
      </c>
      <c r="B64" s="28">
        <v>14.055299999999999</v>
      </c>
      <c r="C64" s="28">
        <v>14.055299999999999</v>
      </c>
      <c r="D64" s="28">
        <v>28.100899999999999</v>
      </c>
      <c r="E64" s="28">
        <v>28.100899999999999</v>
      </c>
      <c r="F64" s="28">
        <v>32.785999999999994</v>
      </c>
      <c r="G64" s="28">
        <v>28.062099999999997</v>
      </c>
      <c r="H64" s="28">
        <v>37.4129</v>
      </c>
      <c r="I64" s="28">
        <v>37.4129</v>
      </c>
      <c r="J64" s="28">
        <v>24.317899999999998</v>
      </c>
      <c r="K64" s="28">
        <v>9.3507999999999996</v>
      </c>
      <c r="L64" s="28">
        <v>14.026200000000001</v>
      </c>
      <c r="M64" s="28">
        <v>9.3507999999999996</v>
      </c>
      <c r="N64" s="28">
        <v>9.3119999999999994</v>
      </c>
      <c r="O64" s="28">
        <v>9.3119999999999994</v>
      </c>
      <c r="P64" s="28">
        <v>9.3119999999999994</v>
      </c>
      <c r="Q64" s="28">
        <v>9.4962999999999997</v>
      </c>
      <c r="R64" s="28">
        <v>9.3119999999999994</v>
      </c>
      <c r="S64" s="28">
        <v>23.852299999999996</v>
      </c>
      <c r="T64" s="28">
        <v>32.601700000000001</v>
      </c>
      <c r="U64" s="28">
        <v>56.124199999999995</v>
      </c>
      <c r="V64" s="28">
        <v>28.071799999999996</v>
      </c>
      <c r="W64" s="28">
        <v>28.062099999999997</v>
      </c>
      <c r="X64" s="28">
        <v>28.062099999999997</v>
      </c>
      <c r="Y64" s="28">
        <v>28.062099999999997</v>
      </c>
      <c r="Z64" s="28">
        <v>18.701599999999999</v>
      </c>
      <c r="AA64" s="28">
        <v>23.386699999999998</v>
      </c>
      <c r="AB64" s="28">
        <v>28.032999999999998</v>
      </c>
      <c r="AC64" s="28">
        <v>28.032999999999998</v>
      </c>
      <c r="AD64" s="28">
        <v>28.032999999999998</v>
      </c>
      <c r="AE64" s="28">
        <v>28.032999999999998</v>
      </c>
      <c r="AF64" s="28">
        <v>28.032999999999998</v>
      </c>
    </row>
    <row r="65" spans="1:32" ht="29.25" customHeight="1" x14ac:dyDescent="0.25">
      <c r="A65" s="27">
        <v>63</v>
      </c>
      <c r="B65" s="28">
        <v>14.055299999999999</v>
      </c>
      <c r="C65" s="28">
        <v>14.055299999999999</v>
      </c>
      <c r="D65" s="28">
        <v>28.100899999999999</v>
      </c>
      <c r="E65" s="28">
        <v>28.100899999999999</v>
      </c>
      <c r="F65" s="28">
        <v>29.507400000000001</v>
      </c>
      <c r="G65" s="28">
        <v>28.062099999999997</v>
      </c>
      <c r="H65" s="28">
        <v>37.4129</v>
      </c>
      <c r="I65" s="28">
        <v>37.4129</v>
      </c>
      <c r="J65" s="28">
        <v>20.1081</v>
      </c>
      <c r="K65" s="28">
        <v>9.3507999999999996</v>
      </c>
      <c r="L65" s="28">
        <v>14.026200000000001</v>
      </c>
      <c r="M65" s="28">
        <v>9.3507999999999996</v>
      </c>
      <c r="N65" s="28">
        <v>9.3119999999999994</v>
      </c>
      <c r="O65" s="28">
        <v>9.3119999999999994</v>
      </c>
      <c r="P65" s="28">
        <v>9.3119999999999994</v>
      </c>
      <c r="Q65" s="28">
        <v>9.593300000000001</v>
      </c>
      <c r="R65" s="28">
        <v>9.3119999999999994</v>
      </c>
      <c r="S65" s="28">
        <v>23.667999999999999</v>
      </c>
      <c r="T65" s="28">
        <v>32.601700000000001</v>
      </c>
      <c r="U65" s="28">
        <v>56.124199999999995</v>
      </c>
      <c r="V65" s="28">
        <v>28.071799999999996</v>
      </c>
      <c r="W65" s="28">
        <v>28.062099999999997</v>
      </c>
      <c r="X65" s="28">
        <v>28.062099999999997</v>
      </c>
      <c r="Y65" s="28">
        <v>28.062099999999997</v>
      </c>
      <c r="Z65" s="28">
        <v>18.701599999999999</v>
      </c>
      <c r="AA65" s="28">
        <v>23.386699999999998</v>
      </c>
      <c r="AB65" s="28">
        <v>28.032999999999998</v>
      </c>
      <c r="AC65" s="28">
        <v>28.032999999999998</v>
      </c>
      <c r="AD65" s="28">
        <v>28.032999999999998</v>
      </c>
      <c r="AE65" s="28">
        <v>28.032999999999998</v>
      </c>
      <c r="AF65" s="28">
        <v>28.032999999999998</v>
      </c>
    </row>
    <row r="66" spans="1:32" ht="29.25" customHeight="1" x14ac:dyDescent="0.25">
      <c r="A66" s="27">
        <v>64</v>
      </c>
      <c r="B66" s="28">
        <v>14.055299999999999</v>
      </c>
      <c r="C66" s="28">
        <v>14.055299999999999</v>
      </c>
      <c r="D66" s="28">
        <v>27.353999999999999</v>
      </c>
      <c r="E66" s="28">
        <v>28.100899999999999</v>
      </c>
      <c r="F66" s="28">
        <v>25.200600000000001</v>
      </c>
      <c r="G66" s="28">
        <v>28.062099999999997</v>
      </c>
      <c r="H66" s="28">
        <v>37.4129</v>
      </c>
      <c r="I66" s="28">
        <v>37.4129</v>
      </c>
      <c r="J66" s="28">
        <v>15.801299999999999</v>
      </c>
      <c r="K66" s="28">
        <v>9.3507999999999996</v>
      </c>
      <c r="L66" s="28">
        <v>14.026200000000001</v>
      </c>
      <c r="M66" s="28">
        <v>9.3507999999999996</v>
      </c>
      <c r="N66" s="28">
        <v>9.3119999999999994</v>
      </c>
      <c r="O66" s="28">
        <v>9.3119999999999994</v>
      </c>
      <c r="P66" s="28">
        <v>9.3119999999999994</v>
      </c>
      <c r="Q66" s="28">
        <v>9.6806000000000001</v>
      </c>
      <c r="R66" s="28">
        <v>9.3119999999999994</v>
      </c>
      <c r="S66" s="28">
        <v>23.483699999999999</v>
      </c>
      <c r="T66" s="28">
        <v>32.601700000000001</v>
      </c>
      <c r="U66" s="28">
        <v>56.124199999999995</v>
      </c>
      <c r="V66" s="28">
        <v>28.062099999999997</v>
      </c>
      <c r="W66" s="28">
        <v>28.062099999999997</v>
      </c>
      <c r="X66" s="28">
        <v>28.062099999999997</v>
      </c>
      <c r="Y66" s="28">
        <v>28.062099999999997</v>
      </c>
      <c r="Z66" s="28">
        <v>18.701599999999999</v>
      </c>
      <c r="AA66" s="28">
        <v>23.386699999999998</v>
      </c>
      <c r="AB66" s="28">
        <v>28.032999999999998</v>
      </c>
      <c r="AC66" s="28">
        <v>28.032999999999998</v>
      </c>
      <c r="AD66" s="28">
        <v>28.032999999999998</v>
      </c>
      <c r="AE66" s="28">
        <v>28.032999999999998</v>
      </c>
      <c r="AF66" s="28">
        <v>28.032999999999998</v>
      </c>
    </row>
    <row r="67" spans="1:32" ht="29.25" customHeight="1" x14ac:dyDescent="0.25">
      <c r="A67" s="27">
        <v>65</v>
      </c>
      <c r="B67" s="28">
        <v>14.055299999999999</v>
      </c>
      <c r="C67" s="28">
        <v>14.055299999999999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56.133899999999997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</row>
    <row r="68" spans="1:32" ht="29.25" customHeight="1" x14ac:dyDescent="0.25">
      <c r="A68" s="27">
        <v>66</v>
      </c>
      <c r="B68" s="28">
        <v>14.055299999999999</v>
      </c>
      <c r="C68" s="28">
        <v>14.055299999999999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48.364199999999997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</row>
    <row r="69" spans="1:32" ht="29.25" customHeight="1" x14ac:dyDescent="0.25">
      <c r="A69" s="27">
        <v>67</v>
      </c>
      <c r="B69" s="28">
        <v>14.055299999999999</v>
      </c>
      <c r="C69" s="28">
        <v>14.055299999999999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39.284999999999997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</row>
    <row r="70" spans="1:32" ht="29.25" customHeight="1" x14ac:dyDescent="0.25">
      <c r="A70" s="27">
        <v>68</v>
      </c>
      <c r="B70" s="28">
        <v>14.055299999999999</v>
      </c>
      <c r="C70" s="28">
        <v>14.055299999999999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30.215499999999999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  <c r="AF70" s="28">
        <v>0</v>
      </c>
    </row>
    <row r="71" spans="1:32" ht="29.25" customHeight="1" x14ac:dyDescent="0.25">
      <c r="A71" s="27">
        <v>69</v>
      </c>
      <c r="B71" s="28">
        <v>14.055299999999999</v>
      </c>
      <c r="C71" s="28">
        <v>14.055299999999999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25.0745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</row>
    <row r="72" spans="1:32" ht="29.25" customHeight="1" x14ac:dyDescent="0.25">
      <c r="A72" s="27">
        <v>70</v>
      </c>
      <c r="B72" s="28">
        <v>14.055299999999999</v>
      </c>
      <c r="C72" s="28">
        <v>14.055299999999999</v>
      </c>
      <c r="D72" s="28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20.767699999999998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</row>
    <row r="73" spans="1:32" ht="29.25" customHeight="1" x14ac:dyDescent="0.25">
      <c r="A73" s="27">
        <v>71</v>
      </c>
      <c r="B73" s="28">
        <v>14.055299999999999</v>
      </c>
      <c r="C73" s="28">
        <v>14.617900000000001</v>
      </c>
      <c r="D73" s="28">
        <v>0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18.342700000000001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</row>
    <row r="74" spans="1:32" ht="29.25" customHeight="1" x14ac:dyDescent="0.25">
      <c r="A74" s="27">
        <v>72</v>
      </c>
      <c r="B74" s="28">
        <v>14.055299999999999</v>
      </c>
      <c r="C74" s="28">
        <v>14.802199999999999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14.967099999999999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</row>
    <row r="75" spans="1:32" ht="29.25" customHeight="1" x14ac:dyDescent="0.25">
      <c r="A75" s="27">
        <v>73</v>
      </c>
      <c r="B75" s="28">
        <v>14.055299999999999</v>
      </c>
      <c r="C75" s="28">
        <v>14.239599999999999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0.36859999999999998</v>
      </c>
      <c r="P75" s="28">
        <v>0.36859999999999998</v>
      </c>
      <c r="Q75" s="28">
        <v>0.64990000000000003</v>
      </c>
      <c r="R75" s="28">
        <v>0.64990000000000003</v>
      </c>
      <c r="S75" s="28">
        <v>0</v>
      </c>
      <c r="T75" s="28">
        <v>0</v>
      </c>
      <c r="U75" s="28">
        <v>14.588799999999999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</row>
    <row r="76" spans="1:32" ht="29.25" customHeight="1" x14ac:dyDescent="0.25">
      <c r="A76" s="27">
        <v>74</v>
      </c>
      <c r="B76" s="28">
        <v>14.055299999999999</v>
      </c>
      <c r="C76" s="28">
        <v>14.9962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9.7000000000000003E-2</v>
      </c>
      <c r="P76" s="28">
        <v>9.7000000000000003E-2</v>
      </c>
      <c r="Q76" s="28">
        <v>0.28129999999999999</v>
      </c>
      <c r="R76" s="28">
        <v>0.36859999999999998</v>
      </c>
      <c r="S76" s="28">
        <v>0.56259999999999999</v>
      </c>
      <c r="T76" s="28">
        <v>0.56259999999999999</v>
      </c>
      <c r="U76" s="28">
        <v>15.529699999999998</v>
      </c>
      <c r="V76" s="28">
        <v>0.56259999999999999</v>
      </c>
      <c r="W76" s="28">
        <v>0.56259999999999999</v>
      </c>
      <c r="X76" s="28">
        <v>0.56259999999999999</v>
      </c>
      <c r="Y76" s="28">
        <v>0.56259999999999999</v>
      </c>
      <c r="Z76" s="28">
        <v>0.56259999999999999</v>
      </c>
      <c r="AA76" s="28">
        <v>0.46559999999999996</v>
      </c>
      <c r="AB76" s="28">
        <v>0.46559999999999996</v>
      </c>
      <c r="AC76" s="28">
        <v>0.46559999999999996</v>
      </c>
      <c r="AD76" s="28">
        <v>0.56259999999999999</v>
      </c>
      <c r="AE76" s="28">
        <v>0.56259999999999999</v>
      </c>
      <c r="AF76" s="28">
        <v>0.46559999999999996</v>
      </c>
    </row>
    <row r="77" spans="1:32" ht="29.25" customHeight="1" x14ac:dyDescent="0.25">
      <c r="A77" s="27">
        <v>75</v>
      </c>
      <c r="B77" s="28">
        <v>14.055299999999999</v>
      </c>
      <c r="C77" s="28">
        <v>14.9962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28">
        <v>9.7000000000000003E-2</v>
      </c>
      <c r="R77" s="28">
        <v>0.18429999999999999</v>
      </c>
      <c r="S77" s="28">
        <v>0.18429999999999999</v>
      </c>
      <c r="T77" s="28">
        <v>0.18429999999999999</v>
      </c>
      <c r="U77" s="28">
        <v>15.151399999999999</v>
      </c>
      <c r="V77" s="28">
        <v>0.18429999999999999</v>
      </c>
      <c r="W77" s="28">
        <v>0.18429999999999999</v>
      </c>
      <c r="X77" s="28">
        <v>0.18429999999999999</v>
      </c>
      <c r="Y77" s="28">
        <v>0.18429999999999999</v>
      </c>
      <c r="Z77" s="28">
        <v>0.18429999999999999</v>
      </c>
      <c r="AA77" s="28">
        <v>0.18429999999999999</v>
      </c>
      <c r="AB77" s="28">
        <v>0.18429999999999999</v>
      </c>
      <c r="AC77" s="28">
        <v>0.18429999999999999</v>
      </c>
      <c r="AD77" s="28">
        <v>0.18429999999999999</v>
      </c>
      <c r="AE77" s="28">
        <v>0.18429999999999999</v>
      </c>
      <c r="AF77" s="28">
        <v>0.18429999999999999</v>
      </c>
    </row>
    <row r="78" spans="1:32" ht="29.25" customHeight="1" x14ac:dyDescent="0.25">
      <c r="A78" s="27">
        <v>76</v>
      </c>
      <c r="B78" s="28">
        <v>14.055299999999999</v>
      </c>
      <c r="C78" s="28">
        <v>14.055299999999999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16.839199999999998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</row>
    <row r="79" spans="1:32" ht="29.25" customHeight="1" x14ac:dyDescent="0.25">
      <c r="A79" s="27">
        <v>77</v>
      </c>
      <c r="B79" s="28">
        <v>14.055299999999999</v>
      </c>
      <c r="C79" s="28">
        <v>14.055299999999999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19.642499999999998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  <c r="AF79" s="28">
        <v>0</v>
      </c>
    </row>
    <row r="80" spans="1:32" ht="29.25" customHeight="1" x14ac:dyDescent="0.25">
      <c r="A80" s="27">
        <v>78</v>
      </c>
      <c r="B80" s="28">
        <v>14.055299999999999</v>
      </c>
      <c r="C80" s="28">
        <v>14.055299999999999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22.455499999999997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</row>
    <row r="81" spans="1:32" ht="29.25" customHeight="1" x14ac:dyDescent="0.25">
      <c r="A81" s="27">
        <v>79</v>
      </c>
      <c r="B81" s="28">
        <v>14.055299999999999</v>
      </c>
      <c r="C81" s="28">
        <v>14.055299999999999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25.258799999999997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</row>
    <row r="82" spans="1:32" ht="29.25" customHeight="1" x14ac:dyDescent="0.25">
      <c r="A82" s="27">
        <v>80</v>
      </c>
      <c r="B82" s="28">
        <v>14.055299999999999</v>
      </c>
      <c r="C82" s="28">
        <v>14.055299999999999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29.002999999999997</v>
      </c>
      <c r="V82" s="28">
        <v>0</v>
      </c>
      <c r="W82" s="28">
        <v>0</v>
      </c>
      <c r="X82" s="28">
        <v>0</v>
      </c>
      <c r="Y82" s="28">
        <v>0.74690000000000001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</row>
    <row r="83" spans="1:32" ht="29.25" customHeight="1" x14ac:dyDescent="0.25">
      <c r="A83" s="27">
        <v>81</v>
      </c>
      <c r="B83" s="28">
        <v>14.055299999999999</v>
      </c>
      <c r="C83" s="28">
        <v>14.055299999999999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27.130899999999997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</row>
    <row r="84" spans="1:32" ht="29.25" customHeight="1" x14ac:dyDescent="0.25">
      <c r="A84" s="27">
        <v>82</v>
      </c>
      <c r="B84" s="28">
        <v>14.055299999999999</v>
      </c>
      <c r="C84" s="28">
        <v>14.055299999999999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25.258799999999997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</row>
    <row r="85" spans="1:32" ht="29.25" customHeight="1" x14ac:dyDescent="0.25">
      <c r="A85" s="27">
        <v>83</v>
      </c>
      <c r="B85" s="28">
        <v>14.055299999999999</v>
      </c>
      <c r="C85" s="28">
        <v>14.055299999999999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0</v>
      </c>
      <c r="R85" s="28">
        <v>0</v>
      </c>
      <c r="S85" s="28">
        <v>0</v>
      </c>
      <c r="T85" s="28">
        <v>0</v>
      </c>
      <c r="U85" s="28">
        <v>24.317899999999998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  <c r="AF85" s="28">
        <v>0</v>
      </c>
    </row>
    <row r="86" spans="1:32" ht="29.25" customHeight="1" x14ac:dyDescent="0.25">
      <c r="A86" s="27">
        <v>84</v>
      </c>
      <c r="B86" s="28">
        <v>14.055299999999999</v>
      </c>
      <c r="C86" s="28">
        <v>14.055299999999999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22.455499999999997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</row>
    <row r="87" spans="1:32" ht="29.25" customHeight="1" x14ac:dyDescent="0.25">
      <c r="A87" s="27">
        <v>85</v>
      </c>
      <c r="B87" s="28">
        <v>14.055299999999999</v>
      </c>
      <c r="C87" s="28">
        <v>14.055299999999999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>
        <v>0</v>
      </c>
      <c r="U87" s="28">
        <v>20.583399999999997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</row>
    <row r="88" spans="1:32" ht="29.25" customHeight="1" x14ac:dyDescent="0.25">
      <c r="A88" s="27">
        <v>86</v>
      </c>
      <c r="B88" s="28">
        <v>14.055299999999999</v>
      </c>
      <c r="C88" s="28">
        <v>14.055299999999999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18.711299999999998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  <c r="AF88" s="28">
        <v>0</v>
      </c>
    </row>
    <row r="89" spans="1:32" ht="29.25" customHeight="1" x14ac:dyDescent="0.25">
      <c r="A89" s="27">
        <v>87</v>
      </c>
      <c r="B89" s="28">
        <v>14.055299999999999</v>
      </c>
      <c r="C89" s="28">
        <v>14.055299999999999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16.839199999999998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</row>
    <row r="90" spans="1:32" ht="29.25" customHeight="1" x14ac:dyDescent="0.25">
      <c r="A90" s="27">
        <v>88</v>
      </c>
      <c r="B90" s="28">
        <v>14.055299999999999</v>
      </c>
      <c r="C90" s="28">
        <v>14.055299999999999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15.898300000000001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</row>
    <row r="91" spans="1:32" ht="29.25" customHeight="1" x14ac:dyDescent="0.25">
      <c r="A91" s="27">
        <v>89</v>
      </c>
      <c r="B91" s="28">
        <v>14.055299999999999</v>
      </c>
      <c r="C91" s="28">
        <v>14.055299999999999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14.967099999999999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</row>
    <row r="92" spans="1:32" ht="29.25" customHeight="1" x14ac:dyDescent="0.25">
      <c r="A92" s="27">
        <v>90</v>
      </c>
      <c r="B92" s="28">
        <v>14.055299999999999</v>
      </c>
      <c r="C92" s="28">
        <v>14.055299999999999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>
        <v>0</v>
      </c>
      <c r="U92" s="28">
        <v>14.967099999999999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</row>
    <row r="93" spans="1:32" ht="29.25" customHeight="1" x14ac:dyDescent="0.25">
      <c r="A93" s="27">
        <v>91</v>
      </c>
      <c r="B93" s="28">
        <v>14.055299999999999</v>
      </c>
      <c r="C93" s="28">
        <v>14.055299999999999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14.0359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28">
        <v>0</v>
      </c>
    </row>
    <row r="94" spans="1:32" ht="29.25" customHeight="1" x14ac:dyDescent="0.25">
      <c r="A94" s="27">
        <v>92</v>
      </c>
      <c r="B94" s="28">
        <v>14.055299999999999</v>
      </c>
      <c r="C94" s="28">
        <v>14.055299999999999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14.0359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28">
        <v>0</v>
      </c>
    </row>
    <row r="95" spans="1:32" ht="29.25" customHeight="1" x14ac:dyDescent="0.25">
      <c r="A95" s="27">
        <v>93</v>
      </c>
      <c r="B95" s="28">
        <v>14.055299999999999</v>
      </c>
      <c r="C95" s="28">
        <v>14.055299999999999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14.967099999999999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28">
        <v>0</v>
      </c>
    </row>
    <row r="96" spans="1:32" ht="29.25" customHeight="1" x14ac:dyDescent="0.25">
      <c r="A96" s="27">
        <v>94</v>
      </c>
      <c r="B96" s="28">
        <v>14.055299999999999</v>
      </c>
      <c r="C96" s="28">
        <v>14.055299999999999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15.898300000000001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28">
        <v>0</v>
      </c>
    </row>
    <row r="97" spans="1:33" ht="29.25" customHeight="1" x14ac:dyDescent="0.25">
      <c r="A97" s="27">
        <v>95</v>
      </c>
      <c r="B97" s="28">
        <v>14.055299999999999</v>
      </c>
      <c r="C97" s="28">
        <v>14.055299999999999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17.770399999999999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</row>
    <row r="98" spans="1:33" ht="29.25" customHeight="1" x14ac:dyDescent="0.25">
      <c r="A98" s="27">
        <v>96</v>
      </c>
      <c r="B98" s="28">
        <v>14.055299999999999</v>
      </c>
      <c r="C98" s="28">
        <v>14.055299999999999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18.711299999999998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28">
        <v>0</v>
      </c>
    </row>
    <row r="99" spans="1:33" ht="29.25" customHeight="1" x14ac:dyDescent="0.25">
      <c r="A99" s="27" t="s">
        <v>112</v>
      </c>
      <c r="B99" s="27">
        <v>0.33732719999999977</v>
      </c>
      <c r="C99" s="27">
        <v>0.36772699999999992</v>
      </c>
      <c r="D99" s="27">
        <v>0.21169522500000004</v>
      </c>
      <c r="E99" s="27">
        <v>0.20729385000000003</v>
      </c>
      <c r="F99" s="27">
        <v>0.24036842499999986</v>
      </c>
      <c r="G99" s="27">
        <v>0.20645722499999999</v>
      </c>
      <c r="H99" s="27">
        <v>0.28688234999999995</v>
      </c>
      <c r="I99" s="27">
        <v>0.28386565000000002</v>
      </c>
      <c r="J99" s="27">
        <v>0.20448084999999994</v>
      </c>
      <c r="K99" s="27">
        <v>6.6183099999999981E-2</v>
      </c>
      <c r="L99" s="27">
        <v>0.10436472500000005</v>
      </c>
      <c r="M99" s="27">
        <v>6.5574424999999978E-2</v>
      </c>
      <c r="N99" s="27">
        <v>7.5432050000000028E-2</v>
      </c>
      <c r="O99" s="27">
        <v>7.3201050000000031E-2</v>
      </c>
      <c r="P99" s="27">
        <v>6.966297500000003E-2</v>
      </c>
      <c r="Q99" s="27">
        <v>7.1023399999999987E-2</v>
      </c>
      <c r="R99" s="27">
        <v>0.11059697500000003</v>
      </c>
      <c r="S99" s="27">
        <v>0.17456847500000003</v>
      </c>
      <c r="T99" s="27">
        <v>0.23975732500000013</v>
      </c>
      <c r="U99" s="27">
        <v>0.52942114999999978</v>
      </c>
      <c r="V99" s="27">
        <v>0.22419367499999993</v>
      </c>
      <c r="W99" s="27">
        <v>0.22187052499999996</v>
      </c>
      <c r="X99" s="27">
        <v>0.22165227499999998</v>
      </c>
      <c r="Y99" s="27">
        <v>0.22041794999999995</v>
      </c>
      <c r="Z99" s="27">
        <v>0.14068394999999992</v>
      </c>
      <c r="AA99" s="27">
        <v>0.17556272500000006</v>
      </c>
      <c r="AB99" s="27">
        <v>0.21250759999999999</v>
      </c>
      <c r="AC99" s="27">
        <v>0.21040997500000005</v>
      </c>
      <c r="AD99" s="27">
        <v>0.21112535000000004</v>
      </c>
      <c r="AE99" s="27">
        <v>0.224935725</v>
      </c>
      <c r="AF99" s="27">
        <v>0.21694292500000004</v>
      </c>
      <c r="AG99" s="56"/>
    </row>
    <row r="102" spans="1:33" ht="29.25" customHeight="1" x14ac:dyDescent="0.25">
      <c r="B102" s="30" t="s">
        <v>113</v>
      </c>
      <c r="C102" s="57">
        <v>6.2061860999999983</v>
      </c>
      <c r="D102" s="57"/>
    </row>
    <row r="107" spans="1:33" ht="29.25" customHeight="1" x14ac:dyDescent="0.25">
      <c r="C107" s="75"/>
      <c r="D107" s="75"/>
    </row>
  </sheetData>
  <mergeCells count="1">
    <mergeCell ref="C107:D10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workbookViewId="0">
      <selection activeCell="H16" sqref="H16"/>
    </sheetView>
  </sheetViews>
  <sheetFormatPr defaultRowHeight="15" x14ac:dyDescent="0.25"/>
  <cols>
    <col min="1" max="1" width="14.7109375" customWidth="1"/>
    <col min="3" max="3" width="10.140625" customWidth="1"/>
    <col min="4" max="4" width="11.140625" customWidth="1"/>
  </cols>
  <sheetData>
    <row r="1" spans="1:32" ht="28.5" x14ac:dyDescent="0.45">
      <c r="A1" s="81">
        <v>45931</v>
      </c>
      <c r="B1" s="26" t="s">
        <v>163</v>
      </c>
    </row>
    <row r="2" spans="1:32" x14ac:dyDescent="0.25">
      <c r="A2" s="55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22.0093</v>
      </c>
      <c r="C3" s="28">
        <v>22.950199999999999</v>
      </c>
      <c r="D3" s="28">
        <v>23.978399999999997</v>
      </c>
      <c r="E3" s="28">
        <v>23.978399999999997</v>
      </c>
      <c r="F3" s="28">
        <v>24.9193</v>
      </c>
      <c r="G3" s="28">
        <v>25.995999999999999</v>
      </c>
      <c r="H3" s="28">
        <v>26.936899999999998</v>
      </c>
      <c r="I3" s="28">
        <v>27.033899999999999</v>
      </c>
      <c r="J3" s="28">
        <v>27.033899999999999</v>
      </c>
      <c r="K3" s="28">
        <v>0</v>
      </c>
      <c r="L3" s="28">
        <v>27.965099999999996</v>
      </c>
      <c r="M3" s="28">
        <v>27.868099999999998</v>
      </c>
      <c r="N3" s="28">
        <v>14.908899999999999</v>
      </c>
      <c r="O3" s="28">
        <v>25.898999999999997</v>
      </c>
      <c r="P3" s="28">
        <v>25.898999999999997</v>
      </c>
      <c r="Q3" s="28">
        <v>25.898999999999997</v>
      </c>
      <c r="R3" s="28">
        <v>24.967799999999997</v>
      </c>
      <c r="S3" s="28">
        <v>26.927199999999999</v>
      </c>
      <c r="T3" s="28">
        <v>0</v>
      </c>
      <c r="U3" s="28">
        <v>15.0641</v>
      </c>
      <c r="V3" s="28">
        <v>27.974799999999998</v>
      </c>
      <c r="W3" s="28">
        <v>26.936899999999998</v>
      </c>
      <c r="X3" s="28">
        <v>27.033899999999999</v>
      </c>
      <c r="Y3" s="28">
        <v>0</v>
      </c>
      <c r="Z3" s="28">
        <v>20.020800000000001</v>
      </c>
      <c r="AA3" s="28">
        <v>27.033899999999999</v>
      </c>
      <c r="AB3" s="28">
        <v>27.936</v>
      </c>
      <c r="AC3" s="28">
        <v>14.947699999999999</v>
      </c>
      <c r="AD3" s="28">
        <v>14.947699999999999</v>
      </c>
      <c r="AE3" s="28">
        <v>14.947699999999999</v>
      </c>
      <c r="AF3" s="28">
        <v>15.975899999999999</v>
      </c>
    </row>
    <row r="4" spans="1:32" x14ac:dyDescent="0.25">
      <c r="A4" s="27">
        <v>2</v>
      </c>
      <c r="B4" s="28">
        <v>22.0093</v>
      </c>
      <c r="C4" s="28">
        <v>22.950199999999999</v>
      </c>
      <c r="D4" s="28">
        <v>23.978399999999997</v>
      </c>
      <c r="E4" s="28">
        <v>23.978399999999997</v>
      </c>
      <c r="F4" s="28">
        <v>24.9193</v>
      </c>
      <c r="G4" s="28">
        <v>25.995999999999999</v>
      </c>
      <c r="H4" s="28">
        <v>26.936899999999998</v>
      </c>
      <c r="I4" s="28">
        <v>27.033899999999999</v>
      </c>
      <c r="J4" s="28">
        <v>27.033899999999999</v>
      </c>
      <c r="K4" s="28">
        <v>0</v>
      </c>
      <c r="L4" s="28">
        <v>27.965099999999996</v>
      </c>
      <c r="M4" s="28">
        <v>27.868099999999998</v>
      </c>
      <c r="N4" s="28">
        <v>14.908899999999999</v>
      </c>
      <c r="O4" s="28">
        <v>25.898999999999997</v>
      </c>
      <c r="P4" s="28">
        <v>25.898999999999997</v>
      </c>
      <c r="Q4" s="28">
        <v>25.898999999999997</v>
      </c>
      <c r="R4" s="28">
        <v>24.967799999999997</v>
      </c>
      <c r="S4" s="28">
        <v>26.927199999999999</v>
      </c>
      <c r="T4" s="28">
        <v>0</v>
      </c>
      <c r="U4" s="28">
        <v>15.0641</v>
      </c>
      <c r="V4" s="28">
        <v>27.974799999999998</v>
      </c>
      <c r="W4" s="28">
        <v>26.936899999999998</v>
      </c>
      <c r="X4" s="28">
        <v>27.033899999999999</v>
      </c>
      <c r="Y4" s="28">
        <v>0</v>
      </c>
      <c r="Z4" s="28">
        <v>20.020800000000001</v>
      </c>
      <c r="AA4" s="28">
        <v>27.033899999999999</v>
      </c>
      <c r="AB4" s="28">
        <v>27.936</v>
      </c>
      <c r="AC4" s="28">
        <v>14.947699999999999</v>
      </c>
      <c r="AD4" s="28">
        <v>14.947699999999999</v>
      </c>
      <c r="AE4" s="28">
        <v>14.947699999999999</v>
      </c>
      <c r="AF4" s="28">
        <v>15.975899999999999</v>
      </c>
    </row>
    <row r="5" spans="1:32" x14ac:dyDescent="0.25">
      <c r="A5" s="27">
        <v>3</v>
      </c>
      <c r="B5" s="28">
        <v>22.0093</v>
      </c>
      <c r="C5" s="28">
        <v>22.950199999999999</v>
      </c>
      <c r="D5" s="28">
        <v>23.978399999999997</v>
      </c>
      <c r="E5" s="28">
        <v>23.978399999999997</v>
      </c>
      <c r="F5" s="28">
        <v>24.9193</v>
      </c>
      <c r="G5" s="28">
        <v>25.995999999999999</v>
      </c>
      <c r="H5" s="28">
        <v>26.936899999999998</v>
      </c>
      <c r="I5" s="28">
        <v>27.033899999999999</v>
      </c>
      <c r="J5" s="28">
        <v>27.033899999999999</v>
      </c>
      <c r="K5" s="28">
        <v>0</v>
      </c>
      <c r="L5" s="28">
        <v>27.965099999999996</v>
      </c>
      <c r="M5" s="28">
        <v>27.868099999999998</v>
      </c>
      <c r="N5" s="28">
        <v>14.908899999999999</v>
      </c>
      <c r="O5" s="28">
        <v>25.898999999999997</v>
      </c>
      <c r="P5" s="28">
        <v>25.898999999999997</v>
      </c>
      <c r="Q5" s="28">
        <v>25.898999999999997</v>
      </c>
      <c r="R5" s="28">
        <v>24.967799999999997</v>
      </c>
      <c r="S5" s="28">
        <v>26.927199999999999</v>
      </c>
      <c r="T5" s="28">
        <v>0</v>
      </c>
      <c r="U5" s="28">
        <v>15.0641</v>
      </c>
      <c r="V5" s="28">
        <v>27.974799999999998</v>
      </c>
      <c r="W5" s="28">
        <v>26.936899999999998</v>
      </c>
      <c r="X5" s="28">
        <v>27.033899999999999</v>
      </c>
      <c r="Y5" s="28">
        <v>0</v>
      </c>
      <c r="Z5" s="28">
        <v>20.020800000000001</v>
      </c>
      <c r="AA5" s="28">
        <v>27.033899999999999</v>
      </c>
      <c r="AB5" s="28">
        <v>27.936</v>
      </c>
      <c r="AC5" s="28">
        <v>14.947699999999999</v>
      </c>
      <c r="AD5" s="28">
        <v>14.947699999999999</v>
      </c>
      <c r="AE5" s="28">
        <v>14.947699999999999</v>
      </c>
      <c r="AF5" s="28">
        <v>15.975899999999999</v>
      </c>
    </row>
    <row r="6" spans="1:32" x14ac:dyDescent="0.25">
      <c r="A6" s="27">
        <v>4</v>
      </c>
      <c r="B6" s="28">
        <v>22.0093</v>
      </c>
      <c r="C6" s="28">
        <v>22.950199999999999</v>
      </c>
      <c r="D6" s="28">
        <v>23.978399999999997</v>
      </c>
      <c r="E6" s="28">
        <v>23.978399999999997</v>
      </c>
      <c r="F6" s="28">
        <v>24.9193</v>
      </c>
      <c r="G6" s="28">
        <v>25.995999999999999</v>
      </c>
      <c r="H6" s="28">
        <v>26.936899999999998</v>
      </c>
      <c r="I6" s="28">
        <v>27.033899999999999</v>
      </c>
      <c r="J6" s="28">
        <v>27.033899999999999</v>
      </c>
      <c r="K6" s="28">
        <v>0</v>
      </c>
      <c r="L6" s="28">
        <v>27.965099999999996</v>
      </c>
      <c r="M6" s="28">
        <v>27.868099999999998</v>
      </c>
      <c r="N6" s="28">
        <v>14.908899999999999</v>
      </c>
      <c r="O6" s="28">
        <v>25.898999999999997</v>
      </c>
      <c r="P6" s="28">
        <v>25.898999999999997</v>
      </c>
      <c r="Q6" s="28">
        <v>25.898999999999997</v>
      </c>
      <c r="R6" s="28">
        <v>24.967799999999997</v>
      </c>
      <c r="S6" s="28">
        <v>26.927199999999999</v>
      </c>
      <c r="T6" s="28">
        <v>0</v>
      </c>
      <c r="U6" s="28">
        <v>15.0641</v>
      </c>
      <c r="V6" s="28">
        <v>27.974799999999998</v>
      </c>
      <c r="W6" s="28">
        <v>26.936899999999998</v>
      </c>
      <c r="X6" s="28">
        <v>27.033899999999999</v>
      </c>
      <c r="Y6" s="28">
        <v>0</v>
      </c>
      <c r="Z6" s="28">
        <v>20.020800000000001</v>
      </c>
      <c r="AA6" s="28">
        <v>27.033899999999999</v>
      </c>
      <c r="AB6" s="28">
        <v>27.936</v>
      </c>
      <c r="AC6" s="28">
        <v>14.947699999999999</v>
      </c>
      <c r="AD6" s="28">
        <v>14.947699999999999</v>
      </c>
      <c r="AE6" s="28">
        <v>14.947699999999999</v>
      </c>
      <c r="AF6" s="28">
        <v>15.975899999999999</v>
      </c>
    </row>
    <row r="7" spans="1:32" x14ac:dyDescent="0.25">
      <c r="A7" s="27">
        <v>5</v>
      </c>
      <c r="B7" s="28">
        <v>22.0093</v>
      </c>
      <c r="C7" s="28">
        <v>22.950199999999999</v>
      </c>
      <c r="D7" s="28">
        <v>23.978399999999997</v>
      </c>
      <c r="E7" s="28">
        <v>23.978399999999997</v>
      </c>
      <c r="F7" s="28">
        <v>24.9193</v>
      </c>
      <c r="G7" s="28">
        <v>25.995999999999999</v>
      </c>
      <c r="H7" s="28">
        <v>26.936899999999998</v>
      </c>
      <c r="I7" s="28">
        <v>27.033899999999999</v>
      </c>
      <c r="J7" s="28">
        <v>27.033899999999999</v>
      </c>
      <c r="K7" s="28">
        <v>0</v>
      </c>
      <c r="L7" s="28">
        <v>27.965099999999996</v>
      </c>
      <c r="M7" s="28">
        <v>27.868099999999998</v>
      </c>
      <c r="N7" s="28">
        <v>14.908899999999999</v>
      </c>
      <c r="O7" s="28">
        <v>25.898999999999997</v>
      </c>
      <c r="P7" s="28">
        <v>25.898999999999997</v>
      </c>
      <c r="Q7" s="28">
        <v>25.898999999999997</v>
      </c>
      <c r="R7" s="28">
        <v>24.967799999999997</v>
      </c>
      <c r="S7" s="28">
        <v>26.927199999999999</v>
      </c>
      <c r="T7" s="28">
        <v>0</v>
      </c>
      <c r="U7" s="28">
        <v>15.0641</v>
      </c>
      <c r="V7" s="28">
        <v>27.974799999999998</v>
      </c>
      <c r="W7" s="28">
        <v>26.936899999999998</v>
      </c>
      <c r="X7" s="28">
        <v>27.033899999999999</v>
      </c>
      <c r="Y7" s="28">
        <v>0</v>
      </c>
      <c r="Z7" s="28">
        <v>20.020800000000001</v>
      </c>
      <c r="AA7" s="28">
        <v>27.033899999999999</v>
      </c>
      <c r="AB7" s="28">
        <v>27.936</v>
      </c>
      <c r="AC7" s="28">
        <v>14.947699999999999</v>
      </c>
      <c r="AD7" s="28">
        <v>14.947699999999999</v>
      </c>
      <c r="AE7" s="28">
        <v>14.947699999999999</v>
      </c>
      <c r="AF7" s="28">
        <v>15.975899999999999</v>
      </c>
    </row>
    <row r="8" spans="1:32" x14ac:dyDescent="0.25">
      <c r="A8" s="27">
        <v>6</v>
      </c>
      <c r="B8" s="28">
        <v>22.0093</v>
      </c>
      <c r="C8" s="28">
        <v>22.950199999999999</v>
      </c>
      <c r="D8" s="28">
        <v>23.978399999999997</v>
      </c>
      <c r="E8" s="28">
        <v>23.978399999999997</v>
      </c>
      <c r="F8" s="28">
        <v>24.9193</v>
      </c>
      <c r="G8" s="28">
        <v>25.995999999999999</v>
      </c>
      <c r="H8" s="28">
        <v>26.936899999999998</v>
      </c>
      <c r="I8" s="28">
        <v>27.033899999999999</v>
      </c>
      <c r="J8" s="28">
        <v>27.033899999999999</v>
      </c>
      <c r="K8" s="28">
        <v>0</v>
      </c>
      <c r="L8" s="28">
        <v>27.965099999999996</v>
      </c>
      <c r="M8" s="28">
        <v>27.868099999999998</v>
      </c>
      <c r="N8" s="28">
        <v>14.908899999999999</v>
      </c>
      <c r="O8" s="28">
        <v>25.898999999999997</v>
      </c>
      <c r="P8" s="28">
        <v>25.898999999999997</v>
      </c>
      <c r="Q8" s="28">
        <v>25.898999999999997</v>
      </c>
      <c r="R8" s="28">
        <v>24.967799999999997</v>
      </c>
      <c r="S8" s="28">
        <v>26.927199999999999</v>
      </c>
      <c r="T8" s="28">
        <v>0</v>
      </c>
      <c r="U8" s="28">
        <v>15.0641</v>
      </c>
      <c r="V8" s="28">
        <v>27.974799999999998</v>
      </c>
      <c r="W8" s="28">
        <v>26.936899999999998</v>
      </c>
      <c r="X8" s="28">
        <v>27.033899999999999</v>
      </c>
      <c r="Y8" s="28">
        <v>0</v>
      </c>
      <c r="Z8" s="28">
        <v>20.020800000000001</v>
      </c>
      <c r="AA8" s="28">
        <v>27.033899999999999</v>
      </c>
      <c r="AB8" s="28">
        <v>27.936</v>
      </c>
      <c r="AC8" s="28">
        <v>14.947699999999999</v>
      </c>
      <c r="AD8" s="28">
        <v>14.947699999999999</v>
      </c>
      <c r="AE8" s="28">
        <v>14.947699999999999</v>
      </c>
      <c r="AF8" s="28">
        <v>15.975899999999999</v>
      </c>
    </row>
    <row r="9" spans="1:32" x14ac:dyDescent="0.25">
      <c r="A9" s="27">
        <v>7</v>
      </c>
      <c r="B9" s="28">
        <v>22.0093</v>
      </c>
      <c r="C9" s="28">
        <v>22.950199999999999</v>
      </c>
      <c r="D9" s="28">
        <v>23.978399999999997</v>
      </c>
      <c r="E9" s="28">
        <v>23.978399999999997</v>
      </c>
      <c r="F9" s="28">
        <v>24.9193</v>
      </c>
      <c r="G9" s="28">
        <v>25.995999999999999</v>
      </c>
      <c r="H9" s="28">
        <v>26.936899999999998</v>
      </c>
      <c r="I9" s="28">
        <v>27.033899999999999</v>
      </c>
      <c r="J9" s="28">
        <v>27.033899999999999</v>
      </c>
      <c r="K9" s="28">
        <v>0</v>
      </c>
      <c r="L9" s="28">
        <v>27.965099999999996</v>
      </c>
      <c r="M9" s="28">
        <v>27.868099999999998</v>
      </c>
      <c r="N9" s="28">
        <v>14.908899999999999</v>
      </c>
      <c r="O9" s="28">
        <v>25.898999999999997</v>
      </c>
      <c r="P9" s="28">
        <v>25.898999999999997</v>
      </c>
      <c r="Q9" s="28">
        <v>25.898999999999997</v>
      </c>
      <c r="R9" s="28">
        <v>24.967799999999997</v>
      </c>
      <c r="S9" s="28">
        <v>26.927199999999999</v>
      </c>
      <c r="T9" s="28">
        <v>0</v>
      </c>
      <c r="U9" s="28">
        <v>15.0641</v>
      </c>
      <c r="V9" s="28">
        <v>27.974799999999998</v>
      </c>
      <c r="W9" s="28">
        <v>26.936899999999998</v>
      </c>
      <c r="X9" s="28">
        <v>27.033899999999999</v>
      </c>
      <c r="Y9" s="28">
        <v>0</v>
      </c>
      <c r="Z9" s="28">
        <v>20.020800000000001</v>
      </c>
      <c r="AA9" s="28">
        <v>27.033899999999999</v>
      </c>
      <c r="AB9" s="28">
        <v>27.936</v>
      </c>
      <c r="AC9" s="28">
        <v>14.947699999999999</v>
      </c>
      <c r="AD9" s="28">
        <v>14.947699999999999</v>
      </c>
      <c r="AE9" s="28">
        <v>14.947699999999999</v>
      </c>
      <c r="AF9" s="28">
        <v>15.975899999999999</v>
      </c>
    </row>
    <row r="10" spans="1:32" x14ac:dyDescent="0.25">
      <c r="A10" s="27">
        <v>8</v>
      </c>
      <c r="B10" s="28">
        <v>22.0093</v>
      </c>
      <c r="C10" s="28">
        <v>22.950199999999999</v>
      </c>
      <c r="D10" s="28">
        <v>23.978399999999997</v>
      </c>
      <c r="E10" s="28">
        <v>23.978399999999997</v>
      </c>
      <c r="F10" s="28">
        <v>24.9193</v>
      </c>
      <c r="G10" s="28">
        <v>25.995999999999999</v>
      </c>
      <c r="H10" s="28">
        <v>26.936899999999998</v>
      </c>
      <c r="I10" s="28">
        <v>27.033899999999999</v>
      </c>
      <c r="J10" s="28">
        <v>27.033899999999999</v>
      </c>
      <c r="K10" s="28">
        <v>0</v>
      </c>
      <c r="L10" s="28">
        <v>27.965099999999996</v>
      </c>
      <c r="M10" s="28">
        <v>27.868099999999998</v>
      </c>
      <c r="N10" s="28">
        <v>14.908899999999999</v>
      </c>
      <c r="O10" s="28">
        <v>25.898999999999997</v>
      </c>
      <c r="P10" s="28">
        <v>25.898999999999997</v>
      </c>
      <c r="Q10" s="28">
        <v>25.898999999999997</v>
      </c>
      <c r="R10" s="28">
        <v>24.967799999999997</v>
      </c>
      <c r="S10" s="28">
        <v>26.927199999999999</v>
      </c>
      <c r="T10" s="28">
        <v>0</v>
      </c>
      <c r="U10" s="28">
        <v>15.0641</v>
      </c>
      <c r="V10" s="28">
        <v>27.974799999999998</v>
      </c>
      <c r="W10" s="28">
        <v>26.936899999999998</v>
      </c>
      <c r="X10" s="28">
        <v>27.033899999999999</v>
      </c>
      <c r="Y10" s="28">
        <v>0</v>
      </c>
      <c r="Z10" s="28">
        <v>20.020800000000001</v>
      </c>
      <c r="AA10" s="28">
        <v>27.033899999999999</v>
      </c>
      <c r="AB10" s="28">
        <v>27.936</v>
      </c>
      <c r="AC10" s="28">
        <v>14.947699999999999</v>
      </c>
      <c r="AD10" s="28">
        <v>14.947699999999999</v>
      </c>
      <c r="AE10" s="28">
        <v>14.947699999999999</v>
      </c>
      <c r="AF10" s="28">
        <v>15.975899999999999</v>
      </c>
    </row>
    <row r="11" spans="1:32" x14ac:dyDescent="0.25">
      <c r="A11" s="27">
        <v>9</v>
      </c>
      <c r="B11" s="28">
        <v>22.0093</v>
      </c>
      <c r="C11" s="28">
        <v>22.950199999999999</v>
      </c>
      <c r="D11" s="28">
        <v>23.978399999999997</v>
      </c>
      <c r="E11" s="28">
        <v>23.978399999999997</v>
      </c>
      <c r="F11" s="28">
        <v>24.9193</v>
      </c>
      <c r="G11" s="28">
        <v>25.995999999999999</v>
      </c>
      <c r="H11" s="28">
        <v>26.936899999999998</v>
      </c>
      <c r="I11" s="28">
        <v>27.033899999999999</v>
      </c>
      <c r="J11" s="28">
        <v>27.033899999999999</v>
      </c>
      <c r="K11" s="28">
        <v>0</v>
      </c>
      <c r="L11" s="28">
        <v>27.965099999999996</v>
      </c>
      <c r="M11" s="28">
        <v>27.868099999999998</v>
      </c>
      <c r="N11" s="28">
        <v>14.908899999999999</v>
      </c>
      <c r="O11" s="28">
        <v>25.898999999999997</v>
      </c>
      <c r="P11" s="28">
        <v>25.898999999999997</v>
      </c>
      <c r="Q11" s="28">
        <v>25.898999999999997</v>
      </c>
      <c r="R11" s="28">
        <v>24.967799999999997</v>
      </c>
      <c r="S11" s="28">
        <v>26.927199999999999</v>
      </c>
      <c r="T11" s="28">
        <v>0</v>
      </c>
      <c r="U11" s="28">
        <v>15.0641</v>
      </c>
      <c r="V11" s="28">
        <v>27.974799999999998</v>
      </c>
      <c r="W11" s="28">
        <v>26.936899999999998</v>
      </c>
      <c r="X11" s="28">
        <v>27.033899999999999</v>
      </c>
      <c r="Y11" s="28">
        <v>0</v>
      </c>
      <c r="Z11" s="28">
        <v>20.020800000000001</v>
      </c>
      <c r="AA11" s="28">
        <v>27.033899999999999</v>
      </c>
      <c r="AB11" s="28">
        <v>27.936</v>
      </c>
      <c r="AC11" s="28">
        <v>14.947699999999999</v>
      </c>
      <c r="AD11" s="28">
        <v>14.947699999999999</v>
      </c>
      <c r="AE11" s="28">
        <v>14.947699999999999</v>
      </c>
      <c r="AF11" s="28">
        <v>15.975899999999999</v>
      </c>
    </row>
    <row r="12" spans="1:32" x14ac:dyDescent="0.25">
      <c r="A12" s="27">
        <v>10</v>
      </c>
      <c r="B12" s="28">
        <v>22.0093</v>
      </c>
      <c r="C12" s="28">
        <v>22.950199999999999</v>
      </c>
      <c r="D12" s="28">
        <v>23.978399999999997</v>
      </c>
      <c r="E12" s="28">
        <v>23.978399999999997</v>
      </c>
      <c r="F12" s="28">
        <v>24.9193</v>
      </c>
      <c r="G12" s="28">
        <v>25.995999999999999</v>
      </c>
      <c r="H12" s="28">
        <v>26.936899999999998</v>
      </c>
      <c r="I12" s="28">
        <v>27.033899999999999</v>
      </c>
      <c r="J12" s="28">
        <v>27.033899999999999</v>
      </c>
      <c r="K12" s="28">
        <v>0</v>
      </c>
      <c r="L12" s="28">
        <v>27.965099999999996</v>
      </c>
      <c r="M12" s="28">
        <v>27.868099999999998</v>
      </c>
      <c r="N12" s="28">
        <v>14.908899999999999</v>
      </c>
      <c r="O12" s="28">
        <v>25.898999999999997</v>
      </c>
      <c r="P12" s="28">
        <v>25.898999999999997</v>
      </c>
      <c r="Q12" s="28">
        <v>25.898999999999997</v>
      </c>
      <c r="R12" s="28">
        <v>24.967799999999997</v>
      </c>
      <c r="S12" s="28">
        <v>26.927199999999999</v>
      </c>
      <c r="T12" s="28">
        <v>0</v>
      </c>
      <c r="U12" s="28">
        <v>15.0641</v>
      </c>
      <c r="V12" s="28">
        <v>27.974799999999998</v>
      </c>
      <c r="W12" s="28">
        <v>26.936899999999998</v>
      </c>
      <c r="X12" s="28">
        <v>27.033899999999999</v>
      </c>
      <c r="Y12" s="28">
        <v>0</v>
      </c>
      <c r="Z12" s="28">
        <v>20.020800000000001</v>
      </c>
      <c r="AA12" s="28">
        <v>27.033899999999999</v>
      </c>
      <c r="AB12" s="28">
        <v>27.936</v>
      </c>
      <c r="AC12" s="28">
        <v>14.947699999999999</v>
      </c>
      <c r="AD12" s="28">
        <v>14.947699999999999</v>
      </c>
      <c r="AE12" s="28">
        <v>14.947699999999999</v>
      </c>
      <c r="AF12" s="28">
        <v>15.975899999999999</v>
      </c>
    </row>
    <row r="13" spans="1:32" x14ac:dyDescent="0.25">
      <c r="A13" s="27">
        <v>11</v>
      </c>
      <c r="B13" s="28">
        <v>22.0093</v>
      </c>
      <c r="C13" s="28">
        <v>22.950199999999999</v>
      </c>
      <c r="D13" s="28">
        <v>23.978399999999997</v>
      </c>
      <c r="E13" s="28">
        <v>23.978399999999997</v>
      </c>
      <c r="F13" s="28">
        <v>24.9193</v>
      </c>
      <c r="G13" s="28">
        <v>25.995999999999999</v>
      </c>
      <c r="H13" s="28">
        <v>26.936899999999998</v>
      </c>
      <c r="I13" s="28">
        <v>27.033899999999999</v>
      </c>
      <c r="J13" s="28">
        <v>27.033899999999999</v>
      </c>
      <c r="K13" s="28">
        <v>0</v>
      </c>
      <c r="L13" s="28">
        <v>27.965099999999996</v>
      </c>
      <c r="M13" s="28">
        <v>27.868099999999998</v>
      </c>
      <c r="N13" s="28">
        <v>14.908899999999999</v>
      </c>
      <c r="O13" s="28">
        <v>25.898999999999997</v>
      </c>
      <c r="P13" s="28">
        <v>25.898999999999997</v>
      </c>
      <c r="Q13" s="28">
        <v>25.898999999999997</v>
      </c>
      <c r="R13" s="28">
        <v>24.967799999999997</v>
      </c>
      <c r="S13" s="28">
        <v>26.927199999999999</v>
      </c>
      <c r="T13" s="28">
        <v>0</v>
      </c>
      <c r="U13" s="28">
        <v>15.0641</v>
      </c>
      <c r="V13" s="28">
        <v>27.974799999999998</v>
      </c>
      <c r="W13" s="28">
        <v>26.936899999999998</v>
      </c>
      <c r="X13" s="28">
        <v>27.033899999999999</v>
      </c>
      <c r="Y13" s="28">
        <v>0</v>
      </c>
      <c r="Z13" s="28">
        <v>20.020800000000001</v>
      </c>
      <c r="AA13" s="28">
        <v>27.033899999999999</v>
      </c>
      <c r="AB13" s="28">
        <v>27.936</v>
      </c>
      <c r="AC13" s="28">
        <v>14.947699999999999</v>
      </c>
      <c r="AD13" s="28">
        <v>14.947699999999999</v>
      </c>
      <c r="AE13" s="28">
        <v>14.947699999999999</v>
      </c>
      <c r="AF13" s="28">
        <v>15.975899999999999</v>
      </c>
    </row>
    <row r="14" spans="1:32" x14ac:dyDescent="0.25">
      <c r="A14" s="27">
        <v>12</v>
      </c>
      <c r="B14" s="28">
        <v>22.0093</v>
      </c>
      <c r="C14" s="28">
        <v>22.950199999999999</v>
      </c>
      <c r="D14" s="28">
        <v>23.978399999999997</v>
      </c>
      <c r="E14" s="28">
        <v>23.978399999999997</v>
      </c>
      <c r="F14" s="28">
        <v>24.9193</v>
      </c>
      <c r="G14" s="28">
        <v>25.995999999999999</v>
      </c>
      <c r="H14" s="28">
        <v>26.936899999999998</v>
      </c>
      <c r="I14" s="28">
        <v>27.033899999999999</v>
      </c>
      <c r="J14" s="28">
        <v>27.033899999999999</v>
      </c>
      <c r="K14" s="28">
        <v>0</v>
      </c>
      <c r="L14" s="28">
        <v>27.965099999999996</v>
      </c>
      <c r="M14" s="28">
        <v>27.868099999999998</v>
      </c>
      <c r="N14" s="28">
        <v>14.908899999999999</v>
      </c>
      <c r="O14" s="28">
        <v>25.898999999999997</v>
      </c>
      <c r="P14" s="28">
        <v>25.898999999999997</v>
      </c>
      <c r="Q14" s="28">
        <v>25.898999999999997</v>
      </c>
      <c r="R14" s="28">
        <v>24.967799999999997</v>
      </c>
      <c r="S14" s="28">
        <v>26.927199999999999</v>
      </c>
      <c r="T14" s="28">
        <v>0</v>
      </c>
      <c r="U14" s="28">
        <v>15.0641</v>
      </c>
      <c r="V14" s="28">
        <v>27.974799999999998</v>
      </c>
      <c r="W14" s="28">
        <v>26.936899999999998</v>
      </c>
      <c r="X14" s="28">
        <v>27.033899999999999</v>
      </c>
      <c r="Y14" s="28">
        <v>0</v>
      </c>
      <c r="Z14" s="28">
        <v>20.020800000000001</v>
      </c>
      <c r="AA14" s="28">
        <v>27.033899999999999</v>
      </c>
      <c r="AB14" s="28">
        <v>27.936</v>
      </c>
      <c r="AC14" s="28">
        <v>14.947699999999999</v>
      </c>
      <c r="AD14" s="28">
        <v>14.947699999999999</v>
      </c>
      <c r="AE14" s="28">
        <v>14.947699999999999</v>
      </c>
      <c r="AF14" s="28">
        <v>15.975899999999999</v>
      </c>
    </row>
    <row r="15" spans="1:32" x14ac:dyDescent="0.25">
      <c r="A15" s="27">
        <v>13</v>
      </c>
      <c r="B15" s="28">
        <v>22.0093</v>
      </c>
      <c r="C15" s="28">
        <v>22.950199999999999</v>
      </c>
      <c r="D15" s="28">
        <v>23.978399999999997</v>
      </c>
      <c r="E15" s="28">
        <v>23.978399999999997</v>
      </c>
      <c r="F15" s="28">
        <v>24.9193</v>
      </c>
      <c r="G15" s="28">
        <v>25.995999999999999</v>
      </c>
      <c r="H15" s="28">
        <v>26.936899999999998</v>
      </c>
      <c r="I15" s="28">
        <v>27.033899999999999</v>
      </c>
      <c r="J15" s="28">
        <v>27.033899999999999</v>
      </c>
      <c r="K15" s="28">
        <v>0</v>
      </c>
      <c r="L15" s="28">
        <v>27.965099999999996</v>
      </c>
      <c r="M15" s="28">
        <v>27.868099999999998</v>
      </c>
      <c r="N15" s="28">
        <v>14.908899999999999</v>
      </c>
      <c r="O15" s="28">
        <v>25.898999999999997</v>
      </c>
      <c r="P15" s="28">
        <v>25.898999999999997</v>
      </c>
      <c r="Q15" s="28">
        <v>25.898999999999997</v>
      </c>
      <c r="R15" s="28">
        <v>24.967799999999997</v>
      </c>
      <c r="S15" s="28">
        <v>26.927199999999999</v>
      </c>
      <c r="T15" s="28">
        <v>0</v>
      </c>
      <c r="U15" s="28">
        <v>15.0641</v>
      </c>
      <c r="V15" s="28">
        <v>27.974799999999998</v>
      </c>
      <c r="W15" s="28">
        <v>26.936899999999998</v>
      </c>
      <c r="X15" s="28">
        <v>27.033899999999999</v>
      </c>
      <c r="Y15" s="28">
        <v>0</v>
      </c>
      <c r="Z15" s="28">
        <v>20.020800000000001</v>
      </c>
      <c r="AA15" s="28">
        <v>27.033899999999999</v>
      </c>
      <c r="AB15" s="28">
        <v>27.936</v>
      </c>
      <c r="AC15" s="28">
        <v>14.947699999999999</v>
      </c>
      <c r="AD15" s="28">
        <v>14.947699999999999</v>
      </c>
      <c r="AE15" s="28">
        <v>14.947699999999999</v>
      </c>
      <c r="AF15" s="28">
        <v>15.975899999999999</v>
      </c>
    </row>
    <row r="16" spans="1:32" x14ac:dyDescent="0.25">
      <c r="A16" s="27">
        <v>14</v>
      </c>
      <c r="B16" s="28">
        <v>22.0093</v>
      </c>
      <c r="C16" s="28">
        <v>22.950199999999999</v>
      </c>
      <c r="D16" s="28">
        <v>23.978399999999997</v>
      </c>
      <c r="E16" s="28">
        <v>23.978399999999997</v>
      </c>
      <c r="F16" s="28">
        <v>24.9193</v>
      </c>
      <c r="G16" s="28">
        <v>25.995999999999999</v>
      </c>
      <c r="H16" s="28">
        <v>26.936899999999998</v>
      </c>
      <c r="I16" s="28">
        <v>27.033899999999999</v>
      </c>
      <c r="J16" s="28">
        <v>27.033899999999999</v>
      </c>
      <c r="K16" s="28">
        <v>0</v>
      </c>
      <c r="L16" s="28">
        <v>27.965099999999996</v>
      </c>
      <c r="M16" s="28">
        <v>27.868099999999998</v>
      </c>
      <c r="N16" s="28">
        <v>14.908899999999999</v>
      </c>
      <c r="O16" s="28">
        <v>25.898999999999997</v>
      </c>
      <c r="P16" s="28">
        <v>25.898999999999997</v>
      </c>
      <c r="Q16" s="28">
        <v>25.898999999999997</v>
      </c>
      <c r="R16" s="28">
        <v>24.967799999999997</v>
      </c>
      <c r="S16" s="28">
        <v>26.927199999999999</v>
      </c>
      <c r="T16" s="28">
        <v>0</v>
      </c>
      <c r="U16" s="28">
        <v>15.0641</v>
      </c>
      <c r="V16" s="28">
        <v>27.974799999999998</v>
      </c>
      <c r="W16" s="28">
        <v>26.936899999999998</v>
      </c>
      <c r="X16" s="28">
        <v>27.033899999999999</v>
      </c>
      <c r="Y16" s="28">
        <v>0</v>
      </c>
      <c r="Z16" s="28">
        <v>20.020800000000001</v>
      </c>
      <c r="AA16" s="28">
        <v>27.033899999999999</v>
      </c>
      <c r="AB16" s="28">
        <v>27.936</v>
      </c>
      <c r="AC16" s="28">
        <v>14.947699999999999</v>
      </c>
      <c r="AD16" s="28">
        <v>14.947699999999999</v>
      </c>
      <c r="AE16" s="28">
        <v>14.947699999999999</v>
      </c>
      <c r="AF16" s="28">
        <v>15.975899999999999</v>
      </c>
    </row>
    <row r="17" spans="1:32" x14ac:dyDescent="0.25">
      <c r="A17" s="27">
        <v>15</v>
      </c>
      <c r="B17" s="28">
        <v>22.0093</v>
      </c>
      <c r="C17" s="28">
        <v>22.950199999999999</v>
      </c>
      <c r="D17" s="28">
        <v>23.978399999999997</v>
      </c>
      <c r="E17" s="28">
        <v>23.978399999999997</v>
      </c>
      <c r="F17" s="28">
        <v>24.9193</v>
      </c>
      <c r="G17" s="28">
        <v>25.995999999999999</v>
      </c>
      <c r="H17" s="28">
        <v>26.936899999999998</v>
      </c>
      <c r="I17" s="28">
        <v>27.033899999999999</v>
      </c>
      <c r="J17" s="28">
        <v>27.033899999999999</v>
      </c>
      <c r="K17" s="28">
        <v>0</v>
      </c>
      <c r="L17" s="28">
        <v>27.965099999999996</v>
      </c>
      <c r="M17" s="28">
        <v>27.868099999999998</v>
      </c>
      <c r="N17" s="28">
        <v>14.908899999999999</v>
      </c>
      <c r="O17" s="28">
        <v>25.898999999999997</v>
      </c>
      <c r="P17" s="28">
        <v>25.898999999999997</v>
      </c>
      <c r="Q17" s="28">
        <v>25.898999999999997</v>
      </c>
      <c r="R17" s="28">
        <v>24.967799999999997</v>
      </c>
      <c r="S17" s="28">
        <v>26.927199999999999</v>
      </c>
      <c r="T17" s="28">
        <v>0</v>
      </c>
      <c r="U17" s="28">
        <v>15.0641</v>
      </c>
      <c r="V17" s="28">
        <v>27.974799999999998</v>
      </c>
      <c r="W17" s="28">
        <v>26.936899999999998</v>
      </c>
      <c r="X17" s="28">
        <v>27.033899999999999</v>
      </c>
      <c r="Y17" s="28">
        <v>0</v>
      </c>
      <c r="Z17" s="28">
        <v>20.020800000000001</v>
      </c>
      <c r="AA17" s="28">
        <v>27.033899999999999</v>
      </c>
      <c r="AB17" s="28">
        <v>27.936</v>
      </c>
      <c r="AC17" s="28">
        <v>14.947699999999999</v>
      </c>
      <c r="AD17" s="28">
        <v>14.947699999999999</v>
      </c>
      <c r="AE17" s="28">
        <v>14.947699999999999</v>
      </c>
      <c r="AF17" s="28">
        <v>15.975899999999999</v>
      </c>
    </row>
    <row r="18" spans="1:32" x14ac:dyDescent="0.25">
      <c r="A18" s="27">
        <v>16</v>
      </c>
      <c r="B18" s="28">
        <v>22.0093</v>
      </c>
      <c r="C18" s="28">
        <v>22.950199999999999</v>
      </c>
      <c r="D18" s="28">
        <v>23.978399999999997</v>
      </c>
      <c r="E18" s="28">
        <v>23.978399999999997</v>
      </c>
      <c r="F18" s="28">
        <v>24.9193</v>
      </c>
      <c r="G18" s="28">
        <v>25.995999999999999</v>
      </c>
      <c r="H18" s="28">
        <v>26.936899999999998</v>
      </c>
      <c r="I18" s="28">
        <v>27.033899999999999</v>
      </c>
      <c r="J18" s="28">
        <v>27.033899999999999</v>
      </c>
      <c r="K18" s="28">
        <v>0</v>
      </c>
      <c r="L18" s="28">
        <v>27.965099999999996</v>
      </c>
      <c r="M18" s="28">
        <v>27.868099999999998</v>
      </c>
      <c r="N18" s="28">
        <v>14.908899999999999</v>
      </c>
      <c r="O18" s="28">
        <v>25.898999999999997</v>
      </c>
      <c r="P18" s="28">
        <v>25.898999999999997</v>
      </c>
      <c r="Q18" s="28">
        <v>25.898999999999997</v>
      </c>
      <c r="R18" s="28">
        <v>24.967799999999997</v>
      </c>
      <c r="S18" s="28">
        <v>26.927199999999999</v>
      </c>
      <c r="T18" s="28">
        <v>0</v>
      </c>
      <c r="U18" s="28">
        <v>15.0641</v>
      </c>
      <c r="V18" s="28">
        <v>27.974799999999998</v>
      </c>
      <c r="W18" s="28">
        <v>26.936899999999998</v>
      </c>
      <c r="X18" s="28">
        <v>27.033899999999999</v>
      </c>
      <c r="Y18" s="28">
        <v>0</v>
      </c>
      <c r="Z18" s="28">
        <v>20.020800000000001</v>
      </c>
      <c r="AA18" s="28">
        <v>27.033899999999999</v>
      </c>
      <c r="AB18" s="28">
        <v>27.936</v>
      </c>
      <c r="AC18" s="28">
        <v>14.947699999999999</v>
      </c>
      <c r="AD18" s="28">
        <v>14.947699999999999</v>
      </c>
      <c r="AE18" s="28">
        <v>14.947699999999999</v>
      </c>
      <c r="AF18" s="28">
        <v>15.975899999999999</v>
      </c>
    </row>
    <row r="19" spans="1:32" x14ac:dyDescent="0.25">
      <c r="A19" s="27">
        <v>17</v>
      </c>
      <c r="B19" s="28">
        <v>22.0093</v>
      </c>
      <c r="C19" s="28">
        <v>22.950199999999999</v>
      </c>
      <c r="D19" s="28">
        <v>23.978399999999997</v>
      </c>
      <c r="E19" s="28">
        <v>23.978399999999997</v>
      </c>
      <c r="F19" s="28">
        <v>24.9193</v>
      </c>
      <c r="G19" s="28">
        <v>25.995999999999999</v>
      </c>
      <c r="H19" s="28">
        <v>26.936899999999998</v>
      </c>
      <c r="I19" s="28">
        <v>27.033899999999999</v>
      </c>
      <c r="J19" s="28">
        <v>27.033899999999999</v>
      </c>
      <c r="K19" s="28">
        <v>0</v>
      </c>
      <c r="L19" s="28">
        <v>27.965099999999996</v>
      </c>
      <c r="M19" s="28">
        <v>27.868099999999998</v>
      </c>
      <c r="N19" s="28">
        <v>14.908899999999999</v>
      </c>
      <c r="O19" s="28">
        <v>25.898999999999997</v>
      </c>
      <c r="P19" s="28">
        <v>25.898999999999997</v>
      </c>
      <c r="Q19" s="28">
        <v>25.898999999999997</v>
      </c>
      <c r="R19" s="28">
        <v>24.967799999999997</v>
      </c>
      <c r="S19" s="28">
        <v>26.927199999999999</v>
      </c>
      <c r="T19" s="28">
        <v>0</v>
      </c>
      <c r="U19" s="28">
        <v>15.0641</v>
      </c>
      <c r="V19" s="28">
        <v>27.974799999999998</v>
      </c>
      <c r="W19" s="28">
        <v>26.936899999999998</v>
      </c>
      <c r="X19" s="28">
        <v>27.033899999999999</v>
      </c>
      <c r="Y19" s="28">
        <v>0</v>
      </c>
      <c r="Z19" s="28">
        <v>20.020800000000001</v>
      </c>
      <c r="AA19" s="28">
        <v>27.033899999999999</v>
      </c>
      <c r="AB19" s="28">
        <v>27.936</v>
      </c>
      <c r="AC19" s="28">
        <v>14.947699999999999</v>
      </c>
      <c r="AD19" s="28">
        <v>14.947699999999999</v>
      </c>
      <c r="AE19" s="28">
        <v>14.947699999999999</v>
      </c>
      <c r="AF19" s="28">
        <v>15.975899999999999</v>
      </c>
    </row>
    <row r="20" spans="1:32" x14ac:dyDescent="0.25">
      <c r="A20" s="27">
        <v>18</v>
      </c>
      <c r="B20" s="28">
        <v>22.0093</v>
      </c>
      <c r="C20" s="28">
        <v>22.950199999999999</v>
      </c>
      <c r="D20" s="28">
        <v>23.978399999999997</v>
      </c>
      <c r="E20" s="28">
        <v>23.978399999999997</v>
      </c>
      <c r="F20" s="28">
        <v>24.9193</v>
      </c>
      <c r="G20" s="28">
        <v>25.995999999999999</v>
      </c>
      <c r="H20" s="28">
        <v>26.936899999999998</v>
      </c>
      <c r="I20" s="28">
        <v>27.033899999999999</v>
      </c>
      <c r="J20" s="28">
        <v>27.033899999999999</v>
      </c>
      <c r="K20" s="28">
        <v>0</v>
      </c>
      <c r="L20" s="28">
        <v>27.965099999999996</v>
      </c>
      <c r="M20" s="28">
        <v>27.868099999999998</v>
      </c>
      <c r="N20" s="28">
        <v>14.908899999999999</v>
      </c>
      <c r="O20" s="28">
        <v>25.898999999999997</v>
      </c>
      <c r="P20" s="28">
        <v>25.898999999999997</v>
      </c>
      <c r="Q20" s="28">
        <v>25.898999999999997</v>
      </c>
      <c r="R20" s="28">
        <v>24.967799999999997</v>
      </c>
      <c r="S20" s="28">
        <v>26.927199999999999</v>
      </c>
      <c r="T20" s="28">
        <v>0</v>
      </c>
      <c r="U20" s="28">
        <v>15.0641</v>
      </c>
      <c r="V20" s="28">
        <v>27.974799999999998</v>
      </c>
      <c r="W20" s="28">
        <v>26.936899999999998</v>
      </c>
      <c r="X20" s="28">
        <v>27.033899999999999</v>
      </c>
      <c r="Y20" s="28">
        <v>0</v>
      </c>
      <c r="Z20" s="28">
        <v>20.020800000000001</v>
      </c>
      <c r="AA20" s="28">
        <v>27.033899999999999</v>
      </c>
      <c r="AB20" s="28">
        <v>27.936</v>
      </c>
      <c r="AC20" s="28">
        <v>14.947699999999999</v>
      </c>
      <c r="AD20" s="28">
        <v>14.947699999999999</v>
      </c>
      <c r="AE20" s="28">
        <v>14.947699999999999</v>
      </c>
      <c r="AF20" s="28">
        <v>15.975899999999999</v>
      </c>
    </row>
    <row r="21" spans="1:32" x14ac:dyDescent="0.25">
      <c r="A21" s="27">
        <v>19</v>
      </c>
      <c r="B21" s="28">
        <v>22.0093</v>
      </c>
      <c r="C21" s="28">
        <v>22.950199999999999</v>
      </c>
      <c r="D21" s="28">
        <v>23.978399999999997</v>
      </c>
      <c r="E21" s="28">
        <v>23.978399999999997</v>
      </c>
      <c r="F21" s="28">
        <v>24.9193</v>
      </c>
      <c r="G21" s="28">
        <v>25.995999999999999</v>
      </c>
      <c r="H21" s="28">
        <v>26.936899999999998</v>
      </c>
      <c r="I21" s="28">
        <v>27.033899999999999</v>
      </c>
      <c r="J21" s="28">
        <v>27.033899999999999</v>
      </c>
      <c r="K21" s="28">
        <v>0</v>
      </c>
      <c r="L21" s="28">
        <v>27.965099999999996</v>
      </c>
      <c r="M21" s="28">
        <v>27.868099999999998</v>
      </c>
      <c r="N21" s="28">
        <v>14.908899999999999</v>
      </c>
      <c r="O21" s="28">
        <v>25.898999999999997</v>
      </c>
      <c r="P21" s="28">
        <v>25.898999999999997</v>
      </c>
      <c r="Q21" s="28">
        <v>25.898999999999997</v>
      </c>
      <c r="R21" s="28">
        <v>24.967799999999997</v>
      </c>
      <c r="S21" s="28">
        <v>26.927199999999999</v>
      </c>
      <c r="T21" s="28">
        <v>0</v>
      </c>
      <c r="U21" s="28">
        <v>15.0641</v>
      </c>
      <c r="V21" s="28">
        <v>27.974799999999998</v>
      </c>
      <c r="W21" s="28">
        <v>26.936899999999998</v>
      </c>
      <c r="X21" s="28">
        <v>27.033899999999999</v>
      </c>
      <c r="Y21" s="28">
        <v>0</v>
      </c>
      <c r="Z21" s="28">
        <v>20.020800000000001</v>
      </c>
      <c r="AA21" s="28">
        <v>27.033899999999999</v>
      </c>
      <c r="AB21" s="28">
        <v>27.936</v>
      </c>
      <c r="AC21" s="28">
        <v>14.947699999999999</v>
      </c>
      <c r="AD21" s="28">
        <v>14.947699999999999</v>
      </c>
      <c r="AE21" s="28">
        <v>14.947699999999999</v>
      </c>
      <c r="AF21" s="28">
        <v>15.975899999999999</v>
      </c>
    </row>
    <row r="22" spans="1:32" x14ac:dyDescent="0.25">
      <c r="A22" s="27">
        <v>20</v>
      </c>
      <c r="B22" s="28">
        <v>22.0093</v>
      </c>
      <c r="C22" s="28">
        <v>22.950199999999999</v>
      </c>
      <c r="D22" s="28">
        <v>23.978399999999997</v>
      </c>
      <c r="E22" s="28">
        <v>23.978399999999997</v>
      </c>
      <c r="F22" s="28">
        <v>24.9193</v>
      </c>
      <c r="G22" s="28">
        <v>25.995999999999999</v>
      </c>
      <c r="H22" s="28">
        <v>26.936899999999998</v>
      </c>
      <c r="I22" s="28">
        <v>27.033899999999999</v>
      </c>
      <c r="J22" s="28">
        <v>27.033899999999999</v>
      </c>
      <c r="K22" s="28">
        <v>0</v>
      </c>
      <c r="L22" s="28">
        <v>27.965099999999996</v>
      </c>
      <c r="M22" s="28">
        <v>27.868099999999998</v>
      </c>
      <c r="N22" s="28">
        <v>14.908899999999999</v>
      </c>
      <c r="O22" s="28">
        <v>25.898999999999997</v>
      </c>
      <c r="P22" s="28">
        <v>25.898999999999997</v>
      </c>
      <c r="Q22" s="28">
        <v>25.898999999999997</v>
      </c>
      <c r="R22" s="28">
        <v>24.967799999999997</v>
      </c>
      <c r="S22" s="28">
        <v>26.927199999999999</v>
      </c>
      <c r="T22" s="28">
        <v>0</v>
      </c>
      <c r="U22" s="28">
        <v>15.0641</v>
      </c>
      <c r="V22" s="28">
        <v>27.974799999999998</v>
      </c>
      <c r="W22" s="28">
        <v>26.936899999999998</v>
      </c>
      <c r="X22" s="28">
        <v>27.033899999999999</v>
      </c>
      <c r="Y22" s="28">
        <v>0</v>
      </c>
      <c r="Z22" s="28">
        <v>20.020800000000001</v>
      </c>
      <c r="AA22" s="28">
        <v>27.033899999999999</v>
      </c>
      <c r="AB22" s="28">
        <v>27.936</v>
      </c>
      <c r="AC22" s="28">
        <v>14.947699999999999</v>
      </c>
      <c r="AD22" s="28">
        <v>14.947699999999999</v>
      </c>
      <c r="AE22" s="28">
        <v>14.947699999999999</v>
      </c>
      <c r="AF22" s="28">
        <v>15.975899999999999</v>
      </c>
    </row>
    <row r="23" spans="1:32" x14ac:dyDescent="0.25">
      <c r="A23" s="27">
        <v>21</v>
      </c>
      <c r="B23" s="28">
        <v>22.0093</v>
      </c>
      <c r="C23" s="28">
        <v>22.950199999999999</v>
      </c>
      <c r="D23" s="28">
        <v>23.978399999999997</v>
      </c>
      <c r="E23" s="28">
        <v>23.978399999999997</v>
      </c>
      <c r="F23" s="28">
        <v>24.9193</v>
      </c>
      <c r="G23" s="28">
        <v>25.995999999999999</v>
      </c>
      <c r="H23" s="28">
        <v>26.936899999999998</v>
      </c>
      <c r="I23" s="28">
        <v>27.033899999999999</v>
      </c>
      <c r="J23" s="28">
        <v>27.033899999999999</v>
      </c>
      <c r="K23" s="28">
        <v>0</v>
      </c>
      <c r="L23" s="28">
        <v>27.965099999999996</v>
      </c>
      <c r="M23" s="28">
        <v>27.868099999999998</v>
      </c>
      <c r="N23" s="28">
        <v>14.908899999999999</v>
      </c>
      <c r="O23" s="28">
        <v>25.898999999999997</v>
      </c>
      <c r="P23" s="28">
        <v>25.898999999999997</v>
      </c>
      <c r="Q23" s="28">
        <v>25.898999999999997</v>
      </c>
      <c r="R23" s="28">
        <v>24.967799999999997</v>
      </c>
      <c r="S23" s="28">
        <v>26.927199999999999</v>
      </c>
      <c r="T23" s="28">
        <v>0</v>
      </c>
      <c r="U23" s="28">
        <v>15.0641</v>
      </c>
      <c r="V23" s="28">
        <v>27.974799999999998</v>
      </c>
      <c r="W23" s="28">
        <v>26.936899999999998</v>
      </c>
      <c r="X23" s="28">
        <v>27.033899999999999</v>
      </c>
      <c r="Y23" s="28">
        <v>0</v>
      </c>
      <c r="Z23" s="28">
        <v>20.020800000000001</v>
      </c>
      <c r="AA23" s="28">
        <v>27.033899999999999</v>
      </c>
      <c r="AB23" s="28">
        <v>27.936</v>
      </c>
      <c r="AC23" s="28">
        <v>14.947699999999999</v>
      </c>
      <c r="AD23" s="28">
        <v>14.947699999999999</v>
      </c>
      <c r="AE23" s="28">
        <v>14.947699999999999</v>
      </c>
      <c r="AF23" s="28">
        <v>15.975899999999999</v>
      </c>
    </row>
    <row r="24" spans="1:32" x14ac:dyDescent="0.25">
      <c r="A24" s="27">
        <v>22</v>
      </c>
      <c r="B24" s="28">
        <v>22.0093</v>
      </c>
      <c r="C24" s="28">
        <v>22.950199999999999</v>
      </c>
      <c r="D24" s="28">
        <v>23.978399999999997</v>
      </c>
      <c r="E24" s="28">
        <v>23.978399999999997</v>
      </c>
      <c r="F24" s="28">
        <v>24.9193</v>
      </c>
      <c r="G24" s="28">
        <v>25.995999999999999</v>
      </c>
      <c r="H24" s="28">
        <v>26.936899999999998</v>
      </c>
      <c r="I24" s="28">
        <v>27.033899999999999</v>
      </c>
      <c r="J24" s="28">
        <v>27.033899999999999</v>
      </c>
      <c r="K24" s="28">
        <v>0</v>
      </c>
      <c r="L24" s="28">
        <v>27.965099999999996</v>
      </c>
      <c r="M24" s="28">
        <v>27.868099999999998</v>
      </c>
      <c r="N24" s="28">
        <v>14.908899999999999</v>
      </c>
      <c r="O24" s="28">
        <v>25.898999999999997</v>
      </c>
      <c r="P24" s="28">
        <v>25.898999999999997</v>
      </c>
      <c r="Q24" s="28">
        <v>25.898999999999997</v>
      </c>
      <c r="R24" s="28">
        <v>24.967799999999997</v>
      </c>
      <c r="S24" s="28">
        <v>26.927199999999999</v>
      </c>
      <c r="T24" s="28">
        <v>0</v>
      </c>
      <c r="U24" s="28">
        <v>15.0641</v>
      </c>
      <c r="V24" s="28">
        <v>27.974799999999998</v>
      </c>
      <c r="W24" s="28">
        <v>26.936899999999998</v>
      </c>
      <c r="X24" s="28">
        <v>27.033899999999999</v>
      </c>
      <c r="Y24" s="28">
        <v>0</v>
      </c>
      <c r="Z24" s="28">
        <v>20.020800000000001</v>
      </c>
      <c r="AA24" s="28">
        <v>27.033899999999999</v>
      </c>
      <c r="AB24" s="28">
        <v>27.936</v>
      </c>
      <c r="AC24" s="28">
        <v>14.947699999999999</v>
      </c>
      <c r="AD24" s="28">
        <v>14.947699999999999</v>
      </c>
      <c r="AE24" s="28">
        <v>14.947699999999999</v>
      </c>
      <c r="AF24" s="28">
        <v>15.975899999999999</v>
      </c>
    </row>
    <row r="25" spans="1:32" x14ac:dyDescent="0.25">
      <c r="A25" s="27">
        <v>23</v>
      </c>
      <c r="B25" s="28">
        <v>22.0093</v>
      </c>
      <c r="C25" s="28">
        <v>22.950199999999999</v>
      </c>
      <c r="D25" s="28">
        <v>23.978399999999997</v>
      </c>
      <c r="E25" s="28">
        <v>23.978399999999997</v>
      </c>
      <c r="F25" s="28">
        <v>24.9193</v>
      </c>
      <c r="G25" s="28">
        <v>25.995999999999999</v>
      </c>
      <c r="H25" s="28">
        <v>26.936899999999998</v>
      </c>
      <c r="I25" s="28">
        <v>27.033899999999999</v>
      </c>
      <c r="J25" s="28">
        <v>27.033899999999999</v>
      </c>
      <c r="K25" s="28">
        <v>0</v>
      </c>
      <c r="L25" s="28">
        <v>27.965099999999996</v>
      </c>
      <c r="M25" s="28">
        <v>27.868099999999998</v>
      </c>
      <c r="N25" s="28">
        <v>14.908899999999999</v>
      </c>
      <c r="O25" s="28">
        <v>25.898999999999997</v>
      </c>
      <c r="P25" s="28">
        <v>25.898999999999997</v>
      </c>
      <c r="Q25" s="28">
        <v>25.898999999999997</v>
      </c>
      <c r="R25" s="28">
        <v>24.967799999999997</v>
      </c>
      <c r="S25" s="28">
        <v>26.927199999999999</v>
      </c>
      <c r="T25" s="28">
        <v>0</v>
      </c>
      <c r="U25" s="28">
        <v>15.0641</v>
      </c>
      <c r="V25" s="28">
        <v>27.974799999999998</v>
      </c>
      <c r="W25" s="28">
        <v>26.936899999999998</v>
      </c>
      <c r="X25" s="28">
        <v>27.033899999999999</v>
      </c>
      <c r="Y25" s="28">
        <v>0</v>
      </c>
      <c r="Z25" s="28">
        <v>20.020800000000001</v>
      </c>
      <c r="AA25" s="28">
        <v>27.033899999999999</v>
      </c>
      <c r="AB25" s="28">
        <v>27.936</v>
      </c>
      <c r="AC25" s="28">
        <v>14.947699999999999</v>
      </c>
      <c r="AD25" s="28">
        <v>14.947699999999999</v>
      </c>
      <c r="AE25" s="28">
        <v>14.947699999999999</v>
      </c>
      <c r="AF25" s="28">
        <v>15.975899999999999</v>
      </c>
    </row>
    <row r="26" spans="1:32" x14ac:dyDescent="0.25">
      <c r="A26" s="27">
        <v>24</v>
      </c>
      <c r="B26" s="28">
        <v>22.0093</v>
      </c>
      <c r="C26" s="28">
        <v>22.950199999999999</v>
      </c>
      <c r="D26" s="28">
        <v>23.978399999999997</v>
      </c>
      <c r="E26" s="28">
        <v>23.978399999999997</v>
      </c>
      <c r="F26" s="28">
        <v>24.9193</v>
      </c>
      <c r="G26" s="28">
        <v>25.995999999999999</v>
      </c>
      <c r="H26" s="28">
        <v>26.936899999999998</v>
      </c>
      <c r="I26" s="28">
        <v>27.033899999999999</v>
      </c>
      <c r="J26" s="28">
        <v>27.033899999999999</v>
      </c>
      <c r="K26" s="28">
        <v>0</v>
      </c>
      <c r="L26" s="28">
        <v>27.965099999999996</v>
      </c>
      <c r="M26" s="28">
        <v>27.868099999999998</v>
      </c>
      <c r="N26" s="28">
        <v>14.908899999999999</v>
      </c>
      <c r="O26" s="28">
        <v>25.898999999999997</v>
      </c>
      <c r="P26" s="28">
        <v>25.898999999999997</v>
      </c>
      <c r="Q26" s="28">
        <v>25.898999999999997</v>
      </c>
      <c r="R26" s="28">
        <v>24.967799999999997</v>
      </c>
      <c r="S26" s="28">
        <v>26.927199999999999</v>
      </c>
      <c r="T26" s="28">
        <v>0</v>
      </c>
      <c r="U26" s="28">
        <v>15.0641</v>
      </c>
      <c r="V26" s="28">
        <v>27.974799999999998</v>
      </c>
      <c r="W26" s="28">
        <v>26.936899999999998</v>
      </c>
      <c r="X26" s="28">
        <v>27.033899999999999</v>
      </c>
      <c r="Y26" s="28">
        <v>0</v>
      </c>
      <c r="Z26" s="28">
        <v>20.020800000000001</v>
      </c>
      <c r="AA26" s="28">
        <v>27.033899999999999</v>
      </c>
      <c r="AB26" s="28">
        <v>27.936</v>
      </c>
      <c r="AC26" s="28">
        <v>14.947699999999999</v>
      </c>
      <c r="AD26" s="28">
        <v>14.947699999999999</v>
      </c>
      <c r="AE26" s="28">
        <v>14.947699999999999</v>
      </c>
      <c r="AF26" s="28">
        <v>15.975899999999999</v>
      </c>
    </row>
    <row r="27" spans="1:32" x14ac:dyDescent="0.25">
      <c r="A27" s="27">
        <v>25</v>
      </c>
      <c r="B27" s="28">
        <v>22.0093</v>
      </c>
      <c r="C27" s="28">
        <v>22.950199999999999</v>
      </c>
      <c r="D27" s="28">
        <v>23.978399999999997</v>
      </c>
      <c r="E27" s="28">
        <v>23.978399999999997</v>
      </c>
      <c r="F27" s="28">
        <v>24.9193</v>
      </c>
      <c r="G27" s="28">
        <v>25.995999999999999</v>
      </c>
      <c r="H27" s="28">
        <v>26.936899999999998</v>
      </c>
      <c r="I27" s="28">
        <v>27.033899999999999</v>
      </c>
      <c r="J27" s="28">
        <v>27.033899999999999</v>
      </c>
      <c r="K27" s="28">
        <v>0</v>
      </c>
      <c r="L27" s="28">
        <v>27.965099999999996</v>
      </c>
      <c r="M27" s="28">
        <v>27.868099999999998</v>
      </c>
      <c r="N27" s="28">
        <v>14.908899999999999</v>
      </c>
      <c r="O27" s="28">
        <v>25.898999999999997</v>
      </c>
      <c r="P27" s="28">
        <v>25.898999999999997</v>
      </c>
      <c r="Q27" s="28">
        <v>25.898999999999997</v>
      </c>
      <c r="R27" s="28">
        <v>24.967799999999997</v>
      </c>
      <c r="S27" s="28">
        <v>26.927199999999999</v>
      </c>
      <c r="T27" s="28">
        <v>0</v>
      </c>
      <c r="U27" s="28">
        <v>15.0641</v>
      </c>
      <c r="V27" s="28">
        <v>27.974799999999998</v>
      </c>
      <c r="W27" s="28">
        <v>23.949300000000001</v>
      </c>
      <c r="X27" s="28">
        <v>24.046299999999999</v>
      </c>
      <c r="Y27" s="28">
        <v>0</v>
      </c>
      <c r="Z27" s="28">
        <v>20.020800000000001</v>
      </c>
      <c r="AA27" s="28">
        <v>27.033899999999999</v>
      </c>
      <c r="AB27" s="28">
        <v>27.936</v>
      </c>
      <c r="AC27" s="28">
        <v>14.947699999999999</v>
      </c>
      <c r="AD27" s="28">
        <v>14.947699999999999</v>
      </c>
      <c r="AE27" s="28">
        <v>14.947699999999999</v>
      </c>
      <c r="AF27" s="28">
        <v>15.975899999999999</v>
      </c>
    </row>
    <row r="28" spans="1:32" x14ac:dyDescent="0.25">
      <c r="A28" s="27">
        <v>26</v>
      </c>
      <c r="B28" s="28">
        <v>22.0093</v>
      </c>
      <c r="C28" s="28">
        <v>22.950199999999999</v>
      </c>
      <c r="D28" s="28">
        <v>23.978399999999997</v>
      </c>
      <c r="E28" s="28">
        <v>23.978399999999997</v>
      </c>
      <c r="F28" s="28">
        <v>24.9193</v>
      </c>
      <c r="G28" s="28">
        <v>25.995999999999999</v>
      </c>
      <c r="H28" s="28">
        <v>26.936899999999998</v>
      </c>
      <c r="I28" s="28">
        <v>27.033899999999999</v>
      </c>
      <c r="J28" s="28">
        <v>27.033899999999999</v>
      </c>
      <c r="K28" s="28">
        <v>0</v>
      </c>
      <c r="L28" s="28">
        <v>27.965099999999996</v>
      </c>
      <c r="M28" s="28">
        <v>27.868099999999998</v>
      </c>
      <c r="N28" s="28">
        <v>14.908899999999999</v>
      </c>
      <c r="O28" s="28">
        <v>25.898999999999997</v>
      </c>
      <c r="P28" s="28">
        <v>25.898999999999997</v>
      </c>
      <c r="Q28" s="28">
        <v>25.898999999999997</v>
      </c>
      <c r="R28" s="28">
        <v>24.967799999999997</v>
      </c>
      <c r="S28" s="28">
        <v>26.927199999999999</v>
      </c>
      <c r="T28" s="28">
        <v>0</v>
      </c>
      <c r="U28" s="28">
        <v>15.0641</v>
      </c>
      <c r="V28" s="28">
        <v>27.974799999999998</v>
      </c>
      <c r="W28" s="28">
        <v>23.949300000000001</v>
      </c>
      <c r="X28" s="28">
        <v>24.046299999999999</v>
      </c>
      <c r="Y28" s="28">
        <v>0</v>
      </c>
      <c r="Z28" s="28">
        <v>20.020800000000001</v>
      </c>
      <c r="AA28" s="28">
        <v>27.033899999999999</v>
      </c>
      <c r="AB28" s="28">
        <v>27.936</v>
      </c>
      <c r="AC28" s="28">
        <v>14.947699999999999</v>
      </c>
      <c r="AD28" s="28">
        <v>14.947699999999999</v>
      </c>
      <c r="AE28" s="28">
        <v>14.947699999999999</v>
      </c>
      <c r="AF28" s="28">
        <v>15.975899999999999</v>
      </c>
    </row>
    <row r="29" spans="1:32" x14ac:dyDescent="0.25">
      <c r="A29" s="27">
        <v>27</v>
      </c>
      <c r="B29" s="28">
        <v>22.0093</v>
      </c>
      <c r="C29" s="28">
        <v>22.950199999999999</v>
      </c>
      <c r="D29" s="28">
        <v>23.978399999999997</v>
      </c>
      <c r="E29" s="28">
        <v>23.978399999999997</v>
      </c>
      <c r="F29" s="28">
        <v>24.9193</v>
      </c>
      <c r="G29" s="28">
        <v>25.995999999999999</v>
      </c>
      <c r="H29" s="28">
        <v>26.936899999999998</v>
      </c>
      <c r="I29" s="28">
        <v>27.033899999999999</v>
      </c>
      <c r="J29" s="28">
        <v>27.033899999999999</v>
      </c>
      <c r="K29" s="28">
        <v>0</v>
      </c>
      <c r="L29" s="28">
        <v>27.965099999999996</v>
      </c>
      <c r="M29" s="28">
        <v>27.868099999999998</v>
      </c>
      <c r="N29" s="28">
        <v>14.908899999999999</v>
      </c>
      <c r="O29" s="28">
        <v>25.898999999999997</v>
      </c>
      <c r="P29" s="28">
        <v>25.898999999999997</v>
      </c>
      <c r="Q29" s="28">
        <v>25.898999999999997</v>
      </c>
      <c r="R29" s="28">
        <v>24.967799999999997</v>
      </c>
      <c r="S29" s="28">
        <v>26.927199999999999</v>
      </c>
      <c r="T29" s="28">
        <v>0</v>
      </c>
      <c r="U29" s="28">
        <v>15.0641</v>
      </c>
      <c r="V29" s="28">
        <v>27.974799999999998</v>
      </c>
      <c r="W29" s="28">
        <v>23.949300000000001</v>
      </c>
      <c r="X29" s="28">
        <v>24.046299999999999</v>
      </c>
      <c r="Y29" s="28">
        <v>0</v>
      </c>
      <c r="Z29" s="28">
        <v>20.020800000000001</v>
      </c>
      <c r="AA29" s="28">
        <v>27.033899999999999</v>
      </c>
      <c r="AB29" s="28">
        <v>27.936</v>
      </c>
      <c r="AC29" s="28">
        <v>14.947699999999999</v>
      </c>
      <c r="AD29" s="28">
        <v>14.947699999999999</v>
      </c>
      <c r="AE29" s="28">
        <v>14.947699999999999</v>
      </c>
      <c r="AF29" s="28">
        <v>15.975899999999999</v>
      </c>
    </row>
    <row r="30" spans="1:32" x14ac:dyDescent="0.25">
      <c r="A30" s="27">
        <v>28</v>
      </c>
      <c r="B30" s="28">
        <v>22.0093</v>
      </c>
      <c r="C30" s="28">
        <v>22.950199999999999</v>
      </c>
      <c r="D30" s="28">
        <v>23.978399999999997</v>
      </c>
      <c r="E30" s="28">
        <v>23.978399999999997</v>
      </c>
      <c r="F30" s="28">
        <v>24.9193</v>
      </c>
      <c r="G30" s="28">
        <v>25.995999999999999</v>
      </c>
      <c r="H30" s="28">
        <v>26.936899999999998</v>
      </c>
      <c r="I30" s="28">
        <v>27.033899999999999</v>
      </c>
      <c r="J30" s="28">
        <v>27.033899999999999</v>
      </c>
      <c r="K30" s="28">
        <v>0</v>
      </c>
      <c r="L30" s="28">
        <v>27.965099999999996</v>
      </c>
      <c r="M30" s="28">
        <v>27.868099999999998</v>
      </c>
      <c r="N30" s="28">
        <v>14.908899999999999</v>
      </c>
      <c r="O30" s="28">
        <v>25.898999999999997</v>
      </c>
      <c r="P30" s="28">
        <v>25.898999999999997</v>
      </c>
      <c r="Q30" s="28">
        <v>25.898999999999997</v>
      </c>
      <c r="R30" s="28">
        <v>24.967799999999997</v>
      </c>
      <c r="S30" s="28">
        <v>26.927199999999999</v>
      </c>
      <c r="T30" s="28">
        <v>0</v>
      </c>
      <c r="U30" s="28">
        <v>15.0641</v>
      </c>
      <c r="V30" s="28">
        <v>27.974799999999998</v>
      </c>
      <c r="W30" s="28">
        <v>23.949300000000001</v>
      </c>
      <c r="X30" s="28">
        <v>24.046299999999999</v>
      </c>
      <c r="Y30" s="28">
        <v>0</v>
      </c>
      <c r="Z30" s="28">
        <v>20.020800000000001</v>
      </c>
      <c r="AA30" s="28">
        <v>27.033899999999999</v>
      </c>
      <c r="AB30" s="28">
        <v>27.936</v>
      </c>
      <c r="AC30" s="28">
        <v>14.947699999999999</v>
      </c>
      <c r="AD30" s="28">
        <v>14.947699999999999</v>
      </c>
      <c r="AE30" s="28">
        <v>14.947699999999999</v>
      </c>
      <c r="AF30" s="28">
        <v>15.975899999999999</v>
      </c>
    </row>
    <row r="31" spans="1:32" x14ac:dyDescent="0.25">
      <c r="A31" s="27">
        <v>29</v>
      </c>
      <c r="B31" s="28">
        <v>22.0093</v>
      </c>
      <c r="C31" s="28">
        <v>22.950199999999999</v>
      </c>
      <c r="D31" s="28">
        <v>23.978399999999997</v>
      </c>
      <c r="E31" s="28">
        <v>23.978399999999997</v>
      </c>
      <c r="F31" s="28">
        <v>24.9193</v>
      </c>
      <c r="G31" s="28">
        <v>25.995999999999999</v>
      </c>
      <c r="H31" s="28">
        <v>26.936899999999998</v>
      </c>
      <c r="I31" s="28">
        <v>27.033899999999999</v>
      </c>
      <c r="J31" s="28">
        <v>27.033899999999999</v>
      </c>
      <c r="K31" s="28">
        <v>0</v>
      </c>
      <c r="L31" s="28">
        <v>27.965099999999996</v>
      </c>
      <c r="M31" s="28">
        <v>27.868099999999998</v>
      </c>
      <c r="N31" s="28">
        <v>14.908899999999999</v>
      </c>
      <c r="O31" s="28">
        <v>25.898999999999997</v>
      </c>
      <c r="P31" s="28">
        <v>25.898999999999997</v>
      </c>
      <c r="Q31" s="28">
        <v>25.898999999999997</v>
      </c>
      <c r="R31" s="28">
        <v>24.967799999999997</v>
      </c>
      <c r="S31" s="28">
        <v>26.927199999999999</v>
      </c>
      <c r="T31" s="28">
        <v>0</v>
      </c>
      <c r="U31" s="28">
        <v>15.0641</v>
      </c>
      <c r="V31" s="28">
        <v>27.974799999999998</v>
      </c>
      <c r="W31" s="28">
        <v>23.949300000000001</v>
      </c>
      <c r="X31" s="28">
        <v>24.046299999999999</v>
      </c>
      <c r="Y31" s="28">
        <v>0</v>
      </c>
      <c r="Z31" s="28">
        <v>20.020800000000001</v>
      </c>
      <c r="AA31" s="28">
        <v>27.033899999999999</v>
      </c>
      <c r="AB31" s="28">
        <v>27.936</v>
      </c>
      <c r="AC31" s="28">
        <v>14.947699999999999</v>
      </c>
      <c r="AD31" s="28">
        <v>14.947699999999999</v>
      </c>
      <c r="AE31" s="28">
        <v>14.947699999999999</v>
      </c>
      <c r="AF31" s="28">
        <v>15.975899999999999</v>
      </c>
    </row>
    <row r="32" spans="1:32" x14ac:dyDescent="0.25">
      <c r="A32" s="27">
        <v>30</v>
      </c>
      <c r="B32" s="28">
        <v>22.0093</v>
      </c>
      <c r="C32" s="28">
        <v>22.950199999999999</v>
      </c>
      <c r="D32" s="28">
        <v>23.978399999999997</v>
      </c>
      <c r="E32" s="28">
        <v>23.978399999999997</v>
      </c>
      <c r="F32" s="28">
        <v>24.9193</v>
      </c>
      <c r="G32" s="28">
        <v>25.995999999999999</v>
      </c>
      <c r="H32" s="28">
        <v>26.936899999999998</v>
      </c>
      <c r="I32" s="28">
        <v>27.033899999999999</v>
      </c>
      <c r="J32" s="28">
        <v>27.033899999999999</v>
      </c>
      <c r="K32" s="28">
        <v>0</v>
      </c>
      <c r="L32" s="28">
        <v>27.965099999999996</v>
      </c>
      <c r="M32" s="28">
        <v>27.868099999999998</v>
      </c>
      <c r="N32" s="28">
        <v>14.908899999999999</v>
      </c>
      <c r="O32" s="28">
        <v>25.898999999999997</v>
      </c>
      <c r="P32" s="28">
        <v>25.898999999999997</v>
      </c>
      <c r="Q32" s="28">
        <v>25.898999999999997</v>
      </c>
      <c r="R32" s="28">
        <v>24.967799999999997</v>
      </c>
      <c r="S32" s="28">
        <v>26.927199999999999</v>
      </c>
      <c r="T32" s="28">
        <v>0</v>
      </c>
      <c r="U32" s="28">
        <v>15.0641</v>
      </c>
      <c r="V32" s="28">
        <v>27.974799999999998</v>
      </c>
      <c r="W32" s="28">
        <v>23.949300000000001</v>
      </c>
      <c r="X32" s="28">
        <v>24.046299999999999</v>
      </c>
      <c r="Y32" s="28">
        <v>0</v>
      </c>
      <c r="Z32" s="28">
        <v>20.020800000000001</v>
      </c>
      <c r="AA32" s="28">
        <v>27.033899999999999</v>
      </c>
      <c r="AB32" s="28">
        <v>27.936</v>
      </c>
      <c r="AC32" s="28">
        <v>14.947699999999999</v>
      </c>
      <c r="AD32" s="28">
        <v>14.947699999999999</v>
      </c>
      <c r="AE32" s="28">
        <v>14.947699999999999</v>
      </c>
      <c r="AF32" s="28">
        <v>15.975899999999999</v>
      </c>
    </row>
    <row r="33" spans="1:32" x14ac:dyDescent="0.25">
      <c r="A33" s="27">
        <v>31</v>
      </c>
      <c r="B33" s="28">
        <v>22.0093</v>
      </c>
      <c r="C33" s="28">
        <v>22.950199999999999</v>
      </c>
      <c r="D33" s="28">
        <v>23.978399999999997</v>
      </c>
      <c r="E33" s="28">
        <v>23.978399999999997</v>
      </c>
      <c r="F33" s="28">
        <v>24.9193</v>
      </c>
      <c r="G33" s="28">
        <v>25.995999999999999</v>
      </c>
      <c r="H33" s="28">
        <v>26.936899999999998</v>
      </c>
      <c r="I33" s="28">
        <v>27.033899999999999</v>
      </c>
      <c r="J33" s="28">
        <v>27.033899999999999</v>
      </c>
      <c r="K33" s="28">
        <v>0</v>
      </c>
      <c r="L33" s="28">
        <v>27.965099999999996</v>
      </c>
      <c r="M33" s="28">
        <v>27.868099999999998</v>
      </c>
      <c r="N33" s="28">
        <v>14.908899999999999</v>
      </c>
      <c r="O33" s="28">
        <v>25.898999999999997</v>
      </c>
      <c r="P33" s="28">
        <v>25.898999999999997</v>
      </c>
      <c r="Q33" s="28">
        <v>25.898999999999997</v>
      </c>
      <c r="R33" s="28">
        <v>24.967799999999997</v>
      </c>
      <c r="S33" s="28">
        <v>26.927199999999999</v>
      </c>
      <c r="T33" s="28">
        <v>0</v>
      </c>
      <c r="U33" s="28">
        <v>15.0641</v>
      </c>
      <c r="V33" s="28">
        <v>27.974799999999998</v>
      </c>
      <c r="W33" s="28">
        <v>23.949300000000001</v>
      </c>
      <c r="X33" s="28">
        <v>24.046299999999999</v>
      </c>
      <c r="Y33" s="28">
        <v>0</v>
      </c>
      <c r="Z33" s="28">
        <v>20.020800000000001</v>
      </c>
      <c r="AA33" s="28">
        <v>27.033899999999999</v>
      </c>
      <c r="AB33" s="28">
        <v>27.936</v>
      </c>
      <c r="AC33" s="28">
        <v>14.947699999999999</v>
      </c>
      <c r="AD33" s="28">
        <v>14.947699999999999</v>
      </c>
      <c r="AE33" s="28">
        <v>14.947699999999999</v>
      </c>
      <c r="AF33" s="28">
        <v>15.975899999999999</v>
      </c>
    </row>
    <row r="34" spans="1:32" x14ac:dyDescent="0.25">
      <c r="A34" s="27">
        <v>32</v>
      </c>
      <c r="B34" s="28">
        <v>22.0093</v>
      </c>
      <c r="C34" s="28">
        <v>22.950199999999999</v>
      </c>
      <c r="D34" s="28">
        <v>23.978399999999997</v>
      </c>
      <c r="E34" s="28">
        <v>23.978399999999997</v>
      </c>
      <c r="F34" s="28">
        <v>24.9193</v>
      </c>
      <c r="G34" s="28">
        <v>25.995999999999999</v>
      </c>
      <c r="H34" s="28">
        <v>26.936899999999998</v>
      </c>
      <c r="I34" s="28">
        <v>27.033899999999999</v>
      </c>
      <c r="J34" s="28">
        <v>27.033899999999999</v>
      </c>
      <c r="K34" s="28">
        <v>0</v>
      </c>
      <c r="L34" s="28">
        <v>27.965099999999996</v>
      </c>
      <c r="M34" s="28">
        <v>27.868099999999998</v>
      </c>
      <c r="N34" s="28">
        <v>14.908899999999999</v>
      </c>
      <c r="O34" s="28">
        <v>25.898999999999997</v>
      </c>
      <c r="P34" s="28">
        <v>25.898999999999997</v>
      </c>
      <c r="Q34" s="28">
        <v>25.898999999999997</v>
      </c>
      <c r="R34" s="28">
        <v>24.967799999999997</v>
      </c>
      <c r="S34" s="28">
        <v>26.927199999999999</v>
      </c>
      <c r="T34" s="28">
        <v>0</v>
      </c>
      <c r="U34" s="28">
        <v>15.0641</v>
      </c>
      <c r="V34" s="28">
        <v>27.974799999999998</v>
      </c>
      <c r="W34" s="28">
        <v>23.949300000000001</v>
      </c>
      <c r="X34" s="28">
        <v>24.046299999999999</v>
      </c>
      <c r="Y34" s="28">
        <v>0</v>
      </c>
      <c r="Z34" s="28">
        <v>20.020800000000001</v>
      </c>
      <c r="AA34" s="28">
        <v>27.033899999999999</v>
      </c>
      <c r="AB34" s="28">
        <v>27.936</v>
      </c>
      <c r="AC34" s="28">
        <v>14.947699999999999</v>
      </c>
      <c r="AD34" s="28">
        <v>14.947699999999999</v>
      </c>
      <c r="AE34" s="28">
        <v>14.947699999999999</v>
      </c>
      <c r="AF34" s="28">
        <v>15.975899999999999</v>
      </c>
    </row>
    <row r="35" spans="1:32" x14ac:dyDescent="0.25">
      <c r="A35" s="27">
        <v>33</v>
      </c>
      <c r="B35" s="28">
        <v>22.0093</v>
      </c>
      <c r="C35" s="28">
        <v>22.950199999999999</v>
      </c>
      <c r="D35" s="28">
        <v>23.978399999999997</v>
      </c>
      <c r="E35" s="28">
        <v>23.978399999999997</v>
      </c>
      <c r="F35" s="28">
        <v>24.9193</v>
      </c>
      <c r="G35" s="28">
        <v>25.995999999999999</v>
      </c>
      <c r="H35" s="28">
        <v>26.936899999999998</v>
      </c>
      <c r="I35" s="28">
        <v>27.033899999999999</v>
      </c>
      <c r="J35" s="28">
        <v>27.033899999999999</v>
      </c>
      <c r="K35" s="28">
        <v>0</v>
      </c>
      <c r="L35" s="28">
        <v>27.965099999999996</v>
      </c>
      <c r="M35" s="28">
        <v>27.868099999999998</v>
      </c>
      <c r="N35" s="28">
        <v>14.908899999999999</v>
      </c>
      <c r="O35" s="28">
        <v>25.898999999999997</v>
      </c>
      <c r="P35" s="28">
        <v>25.898999999999997</v>
      </c>
      <c r="Q35" s="28">
        <v>25.898999999999997</v>
      </c>
      <c r="R35" s="28">
        <v>24.967799999999997</v>
      </c>
      <c r="S35" s="28">
        <v>26.927199999999999</v>
      </c>
      <c r="T35" s="28">
        <v>0</v>
      </c>
      <c r="U35" s="28">
        <v>15.0641</v>
      </c>
      <c r="V35" s="28">
        <v>27.974799999999998</v>
      </c>
      <c r="W35" s="28">
        <v>23.949300000000001</v>
      </c>
      <c r="X35" s="28">
        <v>24.046299999999999</v>
      </c>
      <c r="Y35" s="28">
        <v>0</v>
      </c>
      <c r="Z35" s="28">
        <v>20.020800000000001</v>
      </c>
      <c r="AA35" s="28">
        <v>27.033899999999999</v>
      </c>
      <c r="AB35" s="28">
        <v>27.936</v>
      </c>
      <c r="AC35" s="28">
        <v>14.947699999999999</v>
      </c>
      <c r="AD35" s="28">
        <v>14.947699999999999</v>
      </c>
      <c r="AE35" s="28">
        <v>14.947699999999999</v>
      </c>
      <c r="AF35" s="28">
        <v>15.975899999999999</v>
      </c>
    </row>
    <row r="36" spans="1:32" x14ac:dyDescent="0.25">
      <c r="A36" s="27">
        <v>34</v>
      </c>
      <c r="B36" s="28">
        <v>22.0093</v>
      </c>
      <c r="C36" s="28">
        <v>22.950199999999999</v>
      </c>
      <c r="D36" s="28">
        <v>23.978399999999997</v>
      </c>
      <c r="E36" s="28">
        <v>23.978399999999997</v>
      </c>
      <c r="F36" s="28">
        <v>24.9193</v>
      </c>
      <c r="G36" s="28">
        <v>25.995999999999999</v>
      </c>
      <c r="H36" s="28">
        <v>26.936899999999998</v>
      </c>
      <c r="I36" s="28">
        <v>27.033899999999999</v>
      </c>
      <c r="J36" s="28">
        <v>27.033899999999999</v>
      </c>
      <c r="K36" s="28">
        <v>0</v>
      </c>
      <c r="L36" s="28">
        <v>27.965099999999996</v>
      </c>
      <c r="M36" s="28">
        <v>27.868099999999998</v>
      </c>
      <c r="N36" s="28">
        <v>14.908899999999999</v>
      </c>
      <c r="O36" s="28">
        <v>25.898999999999997</v>
      </c>
      <c r="P36" s="28">
        <v>25.898999999999997</v>
      </c>
      <c r="Q36" s="28">
        <v>25.898999999999997</v>
      </c>
      <c r="R36" s="28">
        <v>24.967799999999997</v>
      </c>
      <c r="S36" s="28">
        <v>26.927199999999999</v>
      </c>
      <c r="T36" s="28">
        <v>0</v>
      </c>
      <c r="U36" s="28">
        <v>15.0641</v>
      </c>
      <c r="V36" s="28">
        <v>27.974799999999998</v>
      </c>
      <c r="W36" s="28">
        <v>23.949300000000001</v>
      </c>
      <c r="X36" s="28">
        <v>24.046299999999999</v>
      </c>
      <c r="Y36" s="28">
        <v>0</v>
      </c>
      <c r="Z36" s="28">
        <v>20.020800000000001</v>
      </c>
      <c r="AA36" s="28">
        <v>27.033899999999999</v>
      </c>
      <c r="AB36" s="28">
        <v>27.936</v>
      </c>
      <c r="AC36" s="28">
        <v>14.947699999999999</v>
      </c>
      <c r="AD36" s="28">
        <v>14.947699999999999</v>
      </c>
      <c r="AE36" s="28">
        <v>14.947699999999999</v>
      </c>
      <c r="AF36" s="28">
        <v>15.975899999999999</v>
      </c>
    </row>
    <row r="37" spans="1:32" x14ac:dyDescent="0.25">
      <c r="A37" s="27">
        <v>35</v>
      </c>
      <c r="B37" s="28">
        <v>22.0093</v>
      </c>
      <c r="C37" s="28">
        <v>22.950199999999999</v>
      </c>
      <c r="D37" s="28">
        <v>23.978399999999997</v>
      </c>
      <c r="E37" s="28">
        <v>23.978399999999997</v>
      </c>
      <c r="F37" s="28">
        <v>24.9193</v>
      </c>
      <c r="G37" s="28">
        <v>25.995999999999999</v>
      </c>
      <c r="H37" s="28">
        <v>26.936899999999998</v>
      </c>
      <c r="I37" s="28">
        <v>27.033899999999999</v>
      </c>
      <c r="J37" s="28">
        <v>27.033899999999999</v>
      </c>
      <c r="K37" s="28">
        <v>0</v>
      </c>
      <c r="L37" s="28">
        <v>27.965099999999996</v>
      </c>
      <c r="M37" s="28">
        <v>27.868099999999998</v>
      </c>
      <c r="N37" s="28">
        <v>14.908899999999999</v>
      </c>
      <c r="O37" s="28">
        <v>25.898999999999997</v>
      </c>
      <c r="P37" s="28">
        <v>25.898999999999997</v>
      </c>
      <c r="Q37" s="28">
        <v>25.898999999999997</v>
      </c>
      <c r="R37" s="28">
        <v>24.967799999999997</v>
      </c>
      <c r="S37" s="28">
        <v>26.927199999999999</v>
      </c>
      <c r="T37" s="28">
        <v>0</v>
      </c>
      <c r="U37" s="28">
        <v>15.0641</v>
      </c>
      <c r="V37" s="28">
        <v>27.974799999999998</v>
      </c>
      <c r="W37" s="28">
        <v>23.949300000000001</v>
      </c>
      <c r="X37" s="28">
        <v>24.046299999999999</v>
      </c>
      <c r="Y37" s="28">
        <v>0</v>
      </c>
      <c r="Z37" s="28">
        <v>20.020800000000001</v>
      </c>
      <c r="AA37" s="28">
        <v>27.033899999999999</v>
      </c>
      <c r="AB37" s="28">
        <v>27.936</v>
      </c>
      <c r="AC37" s="28">
        <v>14.947699999999999</v>
      </c>
      <c r="AD37" s="28">
        <v>14.947699999999999</v>
      </c>
      <c r="AE37" s="28">
        <v>14.947699999999999</v>
      </c>
      <c r="AF37" s="28">
        <v>15.975899999999999</v>
      </c>
    </row>
    <row r="38" spans="1:32" x14ac:dyDescent="0.25">
      <c r="A38" s="27">
        <v>36</v>
      </c>
      <c r="B38" s="28">
        <v>22.0093</v>
      </c>
      <c r="C38" s="28">
        <v>22.950199999999999</v>
      </c>
      <c r="D38" s="28">
        <v>23.978399999999997</v>
      </c>
      <c r="E38" s="28">
        <v>23.978399999999997</v>
      </c>
      <c r="F38" s="28">
        <v>24.9193</v>
      </c>
      <c r="G38" s="28">
        <v>25.995999999999999</v>
      </c>
      <c r="H38" s="28">
        <v>26.936899999999998</v>
      </c>
      <c r="I38" s="28">
        <v>27.033899999999999</v>
      </c>
      <c r="J38" s="28">
        <v>27.033899999999999</v>
      </c>
      <c r="K38" s="28">
        <v>0</v>
      </c>
      <c r="L38" s="28">
        <v>27.965099999999996</v>
      </c>
      <c r="M38" s="28">
        <v>27.868099999999998</v>
      </c>
      <c r="N38" s="28">
        <v>14.908899999999999</v>
      </c>
      <c r="O38" s="28">
        <v>25.898999999999997</v>
      </c>
      <c r="P38" s="28">
        <v>25.898999999999997</v>
      </c>
      <c r="Q38" s="28">
        <v>25.898999999999997</v>
      </c>
      <c r="R38" s="28">
        <v>24.967799999999997</v>
      </c>
      <c r="S38" s="28">
        <v>26.927199999999999</v>
      </c>
      <c r="T38" s="28">
        <v>0</v>
      </c>
      <c r="U38" s="28">
        <v>15.0641</v>
      </c>
      <c r="V38" s="28">
        <v>27.974799999999998</v>
      </c>
      <c r="W38" s="28">
        <v>23.949300000000001</v>
      </c>
      <c r="X38" s="28">
        <v>24.046299999999999</v>
      </c>
      <c r="Y38" s="28">
        <v>0</v>
      </c>
      <c r="Z38" s="28">
        <v>20.020800000000001</v>
      </c>
      <c r="AA38" s="28">
        <v>27.033899999999999</v>
      </c>
      <c r="AB38" s="28">
        <v>27.936</v>
      </c>
      <c r="AC38" s="28">
        <v>14.947699999999999</v>
      </c>
      <c r="AD38" s="28">
        <v>14.947699999999999</v>
      </c>
      <c r="AE38" s="28">
        <v>14.947699999999999</v>
      </c>
      <c r="AF38" s="28">
        <v>15.975899999999999</v>
      </c>
    </row>
    <row r="39" spans="1:32" x14ac:dyDescent="0.25">
      <c r="A39" s="27">
        <v>37</v>
      </c>
      <c r="B39" s="28">
        <v>22.0093</v>
      </c>
      <c r="C39" s="28">
        <v>22.950199999999999</v>
      </c>
      <c r="D39" s="28">
        <v>23.978399999999997</v>
      </c>
      <c r="E39" s="28">
        <v>23.978399999999997</v>
      </c>
      <c r="F39" s="28">
        <v>24.9193</v>
      </c>
      <c r="G39" s="28">
        <v>25.995999999999999</v>
      </c>
      <c r="H39" s="28">
        <v>26.936899999999998</v>
      </c>
      <c r="I39" s="28">
        <v>27.033899999999999</v>
      </c>
      <c r="J39" s="28">
        <v>27.033899999999999</v>
      </c>
      <c r="K39" s="28">
        <v>0</v>
      </c>
      <c r="L39" s="28">
        <v>27.965099999999996</v>
      </c>
      <c r="M39" s="28">
        <v>27.868099999999998</v>
      </c>
      <c r="N39" s="28">
        <v>14.908899999999999</v>
      </c>
      <c r="O39" s="28">
        <v>25.898999999999997</v>
      </c>
      <c r="P39" s="28">
        <v>25.898999999999997</v>
      </c>
      <c r="Q39" s="28">
        <v>25.898999999999997</v>
      </c>
      <c r="R39" s="28">
        <v>24.967799999999997</v>
      </c>
      <c r="S39" s="28">
        <v>26.927199999999999</v>
      </c>
      <c r="T39" s="28">
        <v>0</v>
      </c>
      <c r="U39" s="28">
        <v>15.0641</v>
      </c>
      <c r="V39" s="28">
        <v>27.974799999999998</v>
      </c>
      <c r="W39" s="28">
        <v>23.949300000000001</v>
      </c>
      <c r="X39" s="28">
        <v>24.046299999999999</v>
      </c>
      <c r="Y39" s="28">
        <v>0</v>
      </c>
      <c r="Z39" s="28">
        <v>20.020800000000001</v>
      </c>
      <c r="AA39" s="28">
        <v>27.033899999999999</v>
      </c>
      <c r="AB39" s="28">
        <v>27.936</v>
      </c>
      <c r="AC39" s="28">
        <v>14.947699999999999</v>
      </c>
      <c r="AD39" s="28">
        <v>14.947699999999999</v>
      </c>
      <c r="AE39" s="28">
        <v>14.947699999999999</v>
      </c>
      <c r="AF39" s="28">
        <v>15.975899999999999</v>
      </c>
    </row>
    <row r="40" spans="1:32" x14ac:dyDescent="0.25">
      <c r="A40" s="27">
        <v>38</v>
      </c>
      <c r="B40" s="28">
        <v>22.0093</v>
      </c>
      <c r="C40" s="28">
        <v>22.950199999999999</v>
      </c>
      <c r="D40" s="28">
        <v>23.978399999999997</v>
      </c>
      <c r="E40" s="28">
        <v>23.978399999999997</v>
      </c>
      <c r="F40" s="28">
        <v>24.9193</v>
      </c>
      <c r="G40" s="28">
        <v>25.995999999999999</v>
      </c>
      <c r="H40" s="28">
        <v>26.936899999999998</v>
      </c>
      <c r="I40" s="28">
        <v>27.033899999999999</v>
      </c>
      <c r="J40" s="28">
        <v>27.033899999999999</v>
      </c>
      <c r="K40" s="28">
        <v>0</v>
      </c>
      <c r="L40" s="28">
        <v>27.965099999999996</v>
      </c>
      <c r="M40" s="28">
        <v>27.868099999999998</v>
      </c>
      <c r="N40" s="28">
        <v>14.908899999999999</v>
      </c>
      <c r="O40" s="28">
        <v>25.898999999999997</v>
      </c>
      <c r="P40" s="28">
        <v>25.898999999999997</v>
      </c>
      <c r="Q40" s="28">
        <v>25.898999999999997</v>
      </c>
      <c r="R40" s="28">
        <v>24.967799999999997</v>
      </c>
      <c r="S40" s="28">
        <v>26.927199999999999</v>
      </c>
      <c r="T40" s="28">
        <v>0</v>
      </c>
      <c r="U40" s="28">
        <v>15.0641</v>
      </c>
      <c r="V40" s="28">
        <v>27.974799999999998</v>
      </c>
      <c r="W40" s="28">
        <v>23.949300000000001</v>
      </c>
      <c r="X40" s="28">
        <v>24.046299999999999</v>
      </c>
      <c r="Y40" s="28">
        <v>0</v>
      </c>
      <c r="Z40" s="28">
        <v>20.020800000000001</v>
      </c>
      <c r="AA40" s="28">
        <v>27.033899999999999</v>
      </c>
      <c r="AB40" s="28">
        <v>27.936</v>
      </c>
      <c r="AC40" s="28">
        <v>14.947699999999999</v>
      </c>
      <c r="AD40" s="28">
        <v>14.947699999999999</v>
      </c>
      <c r="AE40" s="28">
        <v>14.947699999999999</v>
      </c>
      <c r="AF40" s="28">
        <v>15.975899999999999</v>
      </c>
    </row>
    <row r="41" spans="1:32" x14ac:dyDescent="0.25">
      <c r="A41" s="27">
        <v>39</v>
      </c>
      <c r="B41" s="28">
        <v>22.0093</v>
      </c>
      <c r="C41" s="28">
        <v>22.950199999999999</v>
      </c>
      <c r="D41" s="28">
        <v>23.978399999999997</v>
      </c>
      <c r="E41" s="28">
        <v>23.978399999999997</v>
      </c>
      <c r="F41" s="28">
        <v>24.9193</v>
      </c>
      <c r="G41" s="28">
        <v>25.995999999999999</v>
      </c>
      <c r="H41" s="28">
        <v>26.936899999999998</v>
      </c>
      <c r="I41" s="28">
        <v>27.033899999999999</v>
      </c>
      <c r="J41" s="28">
        <v>27.033899999999999</v>
      </c>
      <c r="K41" s="28">
        <v>0</v>
      </c>
      <c r="L41" s="28">
        <v>27.965099999999996</v>
      </c>
      <c r="M41" s="28">
        <v>27.868099999999998</v>
      </c>
      <c r="N41" s="28">
        <v>14.908899999999999</v>
      </c>
      <c r="O41" s="28">
        <v>25.898999999999997</v>
      </c>
      <c r="P41" s="28">
        <v>25.898999999999997</v>
      </c>
      <c r="Q41" s="28">
        <v>25.898999999999997</v>
      </c>
      <c r="R41" s="28">
        <v>24.967799999999997</v>
      </c>
      <c r="S41" s="28">
        <v>26.927199999999999</v>
      </c>
      <c r="T41" s="28">
        <v>0</v>
      </c>
      <c r="U41" s="28">
        <v>15.0641</v>
      </c>
      <c r="V41" s="28">
        <v>27.974799999999998</v>
      </c>
      <c r="W41" s="28">
        <v>23.949300000000001</v>
      </c>
      <c r="X41" s="28">
        <v>24.046299999999999</v>
      </c>
      <c r="Y41" s="28">
        <v>0</v>
      </c>
      <c r="Z41" s="28">
        <v>20.020800000000001</v>
      </c>
      <c r="AA41" s="28">
        <v>27.033899999999999</v>
      </c>
      <c r="AB41" s="28">
        <v>27.936</v>
      </c>
      <c r="AC41" s="28">
        <v>14.947699999999999</v>
      </c>
      <c r="AD41" s="28">
        <v>14.947699999999999</v>
      </c>
      <c r="AE41" s="28">
        <v>14.947699999999999</v>
      </c>
      <c r="AF41" s="28">
        <v>15.975899999999999</v>
      </c>
    </row>
    <row r="42" spans="1:32" x14ac:dyDescent="0.25">
      <c r="A42" s="27">
        <v>40</v>
      </c>
      <c r="B42" s="28">
        <v>22.0093</v>
      </c>
      <c r="C42" s="28">
        <v>22.950199999999999</v>
      </c>
      <c r="D42" s="28">
        <v>23.978399999999997</v>
      </c>
      <c r="E42" s="28">
        <v>23.978399999999997</v>
      </c>
      <c r="F42" s="28">
        <v>24.9193</v>
      </c>
      <c r="G42" s="28">
        <v>25.995999999999999</v>
      </c>
      <c r="H42" s="28">
        <v>26.936899999999998</v>
      </c>
      <c r="I42" s="28">
        <v>27.033899999999999</v>
      </c>
      <c r="J42" s="28">
        <v>27.033899999999999</v>
      </c>
      <c r="K42" s="28">
        <v>0</v>
      </c>
      <c r="L42" s="28">
        <v>27.965099999999996</v>
      </c>
      <c r="M42" s="28">
        <v>27.868099999999998</v>
      </c>
      <c r="N42" s="28">
        <v>14.908899999999999</v>
      </c>
      <c r="O42" s="28">
        <v>25.898999999999997</v>
      </c>
      <c r="P42" s="28">
        <v>25.898999999999997</v>
      </c>
      <c r="Q42" s="28">
        <v>25.898999999999997</v>
      </c>
      <c r="R42" s="28">
        <v>24.967799999999997</v>
      </c>
      <c r="S42" s="28">
        <v>26.927199999999999</v>
      </c>
      <c r="T42" s="28">
        <v>0</v>
      </c>
      <c r="U42" s="28">
        <v>15.0641</v>
      </c>
      <c r="V42" s="28">
        <v>27.974799999999998</v>
      </c>
      <c r="W42" s="28">
        <v>23.949300000000001</v>
      </c>
      <c r="X42" s="28">
        <v>24.046299999999999</v>
      </c>
      <c r="Y42" s="28">
        <v>0</v>
      </c>
      <c r="Z42" s="28">
        <v>20.020800000000001</v>
      </c>
      <c r="AA42" s="28">
        <v>27.033899999999999</v>
      </c>
      <c r="AB42" s="28">
        <v>27.936</v>
      </c>
      <c r="AC42" s="28">
        <v>14.947699999999999</v>
      </c>
      <c r="AD42" s="28">
        <v>14.947699999999999</v>
      </c>
      <c r="AE42" s="28">
        <v>14.947699999999999</v>
      </c>
      <c r="AF42" s="28">
        <v>15.975899999999999</v>
      </c>
    </row>
    <row r="43" spans="1:32" x14ac:dyDescent="0.25">
      <c r="A43" s="27">
        <v>41</v>
      </c>
      <c r="B43" s="28">
        <v>22.0093</v>
      </c>
      <c r="C43" s="28">
        <v>22.950199999999999</v>
      </c>
      <c r="D43" s="28">
        <v>23.978399999999997</v>
      </c>
      <c r="E43" s="28">
        <v>23.978399999999997</v>
      </c>
      <c r="F43" s="28">
        <v>24.9193</v>
      </c>
      <c r="G43" s="28">
        <v>25.995999999999999</v>
      </c>
      <c r="H43" s="28">
        <v>26.936899999999998</v>
      </c>
      <c r="I43" s="28">
        <v>27.033899999999999</v>
      </c>
      <c r="J43" s="28">
        <v>27.033899999999999</v>
      </c>
      <c r="K43" s="28">
        <v>0</v>
      </c>
      <c r="L43" s="28">
        <v>27.965099999999996</v>
      </c>
      <c r="M43" s="28">
        <v>27.868099999999998</v>
      </c>
      <c r="N43" s="28">
        <v>14.908899999999999</v>
      </c>
      <c r="O43" s="28">
        <v>25.898999999999997</v>
      </c>
      <c r="P43" s="28">
        <v>25.898999999999997</v>
      </c>
      <c r="Q43" s="28">
        <v>25.898999999999997</v>
      </c>
      <c r="R43" s="28">
        <v>24.967799999999997</v>
      </c>
      <c r="S43" s="28">
        <v>26.927199999999999</v>
      </c>
      <c r="T43" s="28">
        <v>0</v>
      </c>
      <c r="U43" s="28">
        <v>15.0641</v>
      </c>
      <c r="V43" s="28">
        <v>27.974799999999998</v>
      </c>
      <c r="W43" s="28">
        <v>18.992599999999999</v>
      </c>
      <c r="X43" s="28">
        <v>21.048999999999999</v>
      </c>
      <c r="Y43" s="28">
        <v>0</v>
      </c>
      <c r="Z43" s="28">
        <v>20.020800000000001</v>
      </c>
      <c r="AA43" s="28">
        <v>27.033899999999999</v>
      </c>
      <c r="AB43" s="28">
        <v>27.936</v>
      </c>
      <c r="AC43" s="28">
        <v>14.947699999999999</v>
      </c>
      <c r="AD43" s="28">
        <v>14.947699999999999</v>
      </c>
      <c r="AE43" s="28">
        <v>14.947699999999999</v>
      </c>
      <c r="AF43" s="28">
        <v>15.975899999999999</v>
      </c>
    </row>
    <row r="44" spans="1:32" x14ac:dyDescent="0.25">
      <c r="A44" s="27">
        <v>42</v>
      </c>
      <c r="B44" s="28">
        <v>22.0093</v>
      </c>
      <c r="C44" s="28">
        <v>22.950199999999999</v>
      </c>
      <c r="D44" s="28">
        <v>23.978399999999997</v>
      </c>
      <c r="E44" s="28">
        <v>23.978399999999997</v>
      </c>
      <c r="F44" s="28">
        <v>24.9193</v>
      </c>
      <c r="G44" s="28">
        <v>25.995999999999999</v>
      </c>
      <c r="H44" s="28">
        <v>26.936899999999998</v>
      </c>
      <c r="I44" s="28">
        <v>27.033899999999999</v>
      </c>
      <c r="J44" s="28">
        <v>27.033899999999999</v>
      </c>
      <c r="K44" s="28">
        <v>0</v>
      </c>
      <c r="L44" s="28">
        <v>27.965099999999996</v>
      </c>
      <c r="M44" s="28">
        <v>27.868099999999998</v>
      </c>
      <c r="N44" s="28">
        <v>14.908899999999999</v>
      </c>
      <c r="O44" s="28">
        <v>25.898999999999997</v>
      </c>
      <c r="P44" s="28">
        <v>25.898999999999997</v>
      </c>
      <c r="Q44" s="28">
        <v>25.898999999999997</v>
      </c>
      <c r="R44" s="28">
        <v>24.967799999999997</v>
      </c>
      <c r="S44" s="28">
        <v>26.927199999999999</v>
      </c>
      <c r="T44" s="28">
        <v>0</v>
      </c>
      <c r="U44" s="28">
        <v>15.0641</v>
      </c>
      <c r="V44" s="28">
        <v>27.974799999999998</v>
      </c>
      <c r="W44" s="28">
        <v>18.992599999999999</v>
      </c>
      <c r="X44" s="28">
        <v>21.048999999999999</v>
      </c>
      <c r="Y44" s="28">
        <v>0</v>
      </c>
      <c r="Z44" s="28">
        <v>20.020800000000001</v>
      </c>
      <c r="AA44" s="28">
        <v>27.033899999999999</v>
      </c>
      <c r="AB44" s="28">
        <v>27.936</v>
      </c>
      <c r="AC44" s="28">
        <v>14.947699999999999</v>
      </c>
      <c r="AD44" s="28">
        <v>14.947699999999999</v>
      </c>
      <c r="AE44" s="28">
        <v>14.947699999999999</v>
      </c>
      <c r="AF44" s="28">
        <v>15.975899999999999</v>
      </c>
    </row>
    <row r="45" spans="1:32" x14ac:dyDescent="0.25">
      <c r="A45" s="27">
        <v>43</v>
      </c>
      <c r="B45" s="28">
        <v>22.0093</v>
      </c>
      <c r="C45" s="28">
        <v>22.950199999999999</v>
      </c>
      <c r="D45" s="28">
        <v>23.978399999999997</v>
      </c>
      <c r="E45" s="28">
        <v>23.978399999999997</v>
      </c>
      <c r="F45" s="28">
        <v>24.9193</v>
      </c>
      <c r="G45" s="28">
        <v>25.995999999999999</v>
      </c>
      <c r="H45" s="28">
        <v>26.936899999999998</v>
      </c>
      <c r="I45" s="28">
        <v>27.033899999999999</v>
      </c>
      <c r="J45" s="28">
        <v>27.033899999999999</v>
      </c>
      <c r="K45" s="28">
        <v>0</v>
      </c>
      <c r="L45" s="28">
        <v>27.965099999999996</v>
      </c>
      <c r="M45" s="28">
        <v>27.868099999999998</v>
      </c>
      <c r="N45" s="28">
        <v>14.908899999999999</v>
      </c>
      <c r="O45" s="28">
        <v>25.898999999999997</v>
      </c>
      <c r="P45" s="28">
        <v>25.898999999999997</v>
      </c>
      <c r="Q45" s="28">
        <v>25.898999999999997</v>
      </c>
      <c r="R45" s="28">
        <v>24.967799999999997</v>
      </c>
      <c r="S45" s="28">
        <v>26.927199999999999</v>
      </c>
      <c r="T45" s="28">
        <v>0</v>
      </c>
      <c r="U45" s="28">
        <v>15.0641</v>
      </c>
      <c r="V45" s="28">
        <v>27.974799999999998</v>
      </c>
      <c r="W45" s="28">
        <v>18.992599999999999</v>
      </c>
      <c r="X45" s="28">
        <v>21.048999999999999</v>
      </c>
      <c r="Y45" s="28">
        <v>0</v>
      </c>
      <c r="Z45" s="28">
        <v>20.020800000000001</v>
      </c>
      <c r="AA45" s="28">
        <v>27.033899999999999</v>
      </c>
      <c r="AB45" s="28">
        <v>27.936</v>
      </c>
      <c r="AC45" s="28">
        <v>14.947699999999999</v>
      </c>
      <c r="AD45" s="28">
        <v>14.947699999999999</v>
      </c>
      <c r="AE45" s="28">
        <v>14.947699999999999</v>
      </c>
      <c r="AF45" s="28">
        <v>15.975899999999999</v>
      </c>
    </row>
    <row r="46" spans="1:32" x14ac:dyDescent="0.25">
      <c r="A46" s="27">
        <v>44</v>
      </c>
      <c r="B46" s="28">
        <v>22.0093</v>
      </c>
      <c r="C46" s="28">
        <v>22.950199999999999</v>
      </c>
      <c r="D46" s="28">
        <v>23.978399999999997</v>
      </c>
      <c r="E46" s="28">
        <v>23.978399999999997</v>
      </c>
      <c r="F46" s="28">
        <v>24.9193</v>
      </c>
      <c r="G46" s="28">
        <v>25.995999999999999</v>
      </c>
      <c r="H46" s="28">
        <v>26.936899999999998</v>
      </c>
      <c r="I46" s="28">
        <v>27.033899999999999</v>
      </c>
      <c r="J46" s="28">
        <v>27.033899999999999</v>
      </c>
      <c r="K46" s="28">
        <v>0</v>
      </c>
      <c r="L46" s="28">
        <v>27.965099999999996</v>
      </c>
      <c r="M46" s="28">
        <v>27.868099999999998</v>
      </c>
      <c r="N46" s="28">
        <v>14.908899999999999</v>
      </c>
      <c r="O46" s="28">
        <v>25.898999999999997</v>
      </c>
      <c r="P46" s="28">
        <v>25.898999999999997</v>
      </c>
      <c r="Q46" s="28">
        <v>25.898999999999997</v>
      </c>
      <c r="R46" s="28">
        <v>24.967799999999997</v>
      </c>
      <c r="S46" s="28">
        <v>26.927199999999999</v>
      </c>
      <c r="T46" s="28">
        <v>0</v>
      </c>
      <c r="U46" s="28">
        <v>15.0641</v>
      </c>
      <c r="V46" s="28">
        <v>27.974799999999998</v>
      </c>
      <c r="W46" s="28">
        <v>18.992599999999999</v>
      </c>
      <c r="X46" s="28">
        <v>21.048999999999999</v>
      </c>
      <c r="Y46" s="28">
        <v>0</v>
      </c>
      <c r="Z46" s="28">
        <v>20.020800000000001</v>
      </c>
      <c r="AA46" s="28">
        <v>27.033899999999999</v>
      </c>
      <c r="AB46" s="28">
        <v>27.936</v>
      </c>
      <c r="AC46" s="28">
        <v>14.947699999999999</v>
      </c>
      <c r="AD46" s="28">
        <v>14.947699999999999</v>
      </c>
      <c r="AE46" s="28">
        <v>14.947699999999999</v>
      </c>
      <c r="AF46" s="28">
        <v>15.975899999999999</v>
      </c>
    </row>
    <row r="47" spans="1:32" x14ac:dyDescent="0.25">
      <c r="A47" s="27">
        <v>45</v>
      </c>
      <c r="B47" s="28">
        <v>22.0093</v>
      </c>
      <c r="C47" s="28">
        <v>22.950199999999999</v>
      </c>
      <c r="D47" s="28">
        <v>23.978399999999997</v>
      </c>
      <c r="E47" s="28">
        <v>23.978399999999997</v>
      </c>
      <c r="F47" s="28">
        <v>24.9193</v>
      </c>
      <c r="G47" s="28">
        <v>25.995999999999999</v>
      </c>
      <c r="H47" s="28">
        <v>26.936899999999998</v>
      </c>
      <c r="I47" s="28">
        <v>27.033899999999999</v>
      </c>
      <c r="J47" s="28">
        <v>27.033899999999999</v>
      </c>
      <c r="K47" s="28">
        <v>0</v>
      </c>
      <c r="L47" s="28">
        <v>27.965099999999996</v>
      </c>
      <c r="M47" s="28">
        <v>27.868099999999998</v>
      </c>
      <c r="N47" s="28">
        <v>14.908899999999999</v>
      </c>
      <c r="O47" s="28">
        <v>25.898999999999997</v>
      </c>
      <c r="P47" s="28">
        <v>25.898999999999997</v>
      </c>
      <c r="Q47" s="28">
        <v>25.898999999999997</v>
      </c>
      <c r="R47" s="28">
        <v>24.967799999999997</v>
      </c>
      <c r="S47" s="28">
        <v>26.927199999999999</v>
      </c>
      <c r="T47" s="28">
        <v>0</v>
      </c>
      <c r="U47" s="28">
        <v>15.0641</v>
      </c>
      <c r="V47" s="28">
        <v>27.974799999999998</v>
      </c>
      <c r="W47" s="28">
        <v>18.992599999999999</v>
      </c>
      <c r="X47" s="28">
        <v>21.048999999999999</v>
      </c>
      <c r="Y47" s="28">
        <v>0</v>
      </c>
      <c r="Z47" s="28">
        <v>20.020800000000001</v>
      </c>
      <c r="AA47" s="28">
        <v>27.033899999999999</v>
      </c>
      <c r="AB47" s="28">
        <v>27.936</v>
      </c>
      <c r="AC47" s="28">
        <v>14.947699999999999</v>
      </c>
      <c r="AD47" s="28">
        <v>14.947699999999999</v>
      </c>
      <c r="AE47" s="28">
        <v>14.947699999999999</v>
      </c>
      <c r="AF47" s="28">
        <v>15.975899999999999</v>
      </c>
    </row>
    <row r="48" spans="1:32" x14ac:dyDescent="0.25">
      <c r="A48" s="27">
        <v>46</v>
      </c>
      <c r="B48" s="28">
        <v>22.0093</v>
      </c>
      <c r="C48" s="28">
        <v>22.950199999999999</v>
      </c>
      <c r="D48" s="28">
        <v>23.978399999999997</v>
      </c>
      <c r="E48" s="28">
        <v>23.978399999999997</v>
      </c>
      <c r="F48" s="28">
        <v>24.9193</v>
      </c>
      <c r="G48" s="28">
        <v>25.995999999999999</v>
      </c>
      <c r="H48" s="28">
        <v>26.936899999999998</v>
      </c>
      <c r="I48" s="28">
        <v>27.033899999999999</v>
      </c>
      <c r="J48" s="28">
        <v>27.033899999999999</v>
      </c>
      <c r="K48" s="28">
        <v>0</v>
      </c>
      <c r="L48" s="28">
        <v>27.965099999999996</v>
      </c>
      <c r="M48" s="28">
        <v>27.868099999999998</v>
      </c>
      <c r="N48" s="28">
        <v>14.908899999999999</v>
      </c>
      <c r="O48" s="28">
        <v>25.898999999999997</v>
      </c>
      <c r="P48" s="28">
        <v>25.898999999999997</v>
      </c>
      <c r="Q48" s="28">
        <v>25.898999999999997</v>
      </c>
      <c r="R48" s="28">
        <v>24.967799999999997</v>
      </c>
      <c r="S48" s="28">
        <v>26.927199999999999</v>
      </c>
      <c r="T48" s="28">
        <v>0</v>
      </c>
      <c r="U48" s="28">
        <v>15.0641</v>
      </c>
      <c r="V48" s="28">
        <v>27.974799999999998</v>
      </c>
      <c r="W48" s="28">
        <v>18.992599999999999</v>
      </c>
      <c r="X48" s="28">
        <v>21.048999999999999</v>
      </c>
      <c r="Y48" s="28">
        <v>0</v>
      </c>
      <c r="Z48" s="28">
        <v>20.020800000000001</v>
      </c>
      <c r="AA48" s="28">
        <v>27.033899999999999</v>
      </c>
      <c r="AB48" s="28">
        <v>27.936</v>
      </c>
      <c r="AC48" s="28">
        <v>14.947699999999999</v>
      </c>
      <c r="AD48" s="28">
        <v>14.947699999999999</v>
      </c>
      <c r="AE48" s="28">
        <v>14.947699999999999</v>
      </c>
      <c r="AF48" s="28">
        <v>15.975899999999999</v>
      </c>
    </row>
    <row r="49" spans="1:32" x14ac:dyDescent="0.25">
      <c r="A49" s="27">
        <v>47</v>
      </c>
      <c r="B49" s="28">
        <v>22.0093</v>
      </c>
      <c r="C49" s="28">
        <v>22.950199999999999</v>
      </c>
      <c r="D49" s="28">
        <v>23.978399999999997</v>
      </c>
      <c r="E49" s="28">
        <v>23.978399999999997</v>
      </c>
      <c r="F49" s="28">
        <v>24.9193</v>
      </c>
      <c r="G49" s="28">
        <v>25.995999999999999</v>
      </c>
      <c r="H49" s="28">
        <v>26.936899999999998</v>
      </c>
      <c r="I49" s="28">
        <v>27.033899999999999</v>
      </c>
      <c r="J49" s="28">
        <v>27.033899999999999</v>
      </c>
      <c r="K49" s="28">
        <v>0</v>
      </c>
      <c r="L49" s="28">
        <v>27.965099999999996</v>
      </c>
      <c r="M49" s="28">
        <v>27.868099999999998</v>
      </c>
      <c r="N49" s="28">
        <v>14.908899999999999</v>
      </c>
      <c r="O49" s="28">
        <v>25.898999999999997</v>
      </c>
      <c r="P49" s="28">
        <v>25.898999999999997</v>
      </c>
      <c r="Q49" s="28">
        <v>25.898999999999997</v>
      </c>
      <c r="R49" s="28">
        <v>24.967799999999997</v>
      </c>
      <c r="S49" s="28">
        <v>26.927199999999999</v>
      </c>
      <c r="T49" s="28">
        <v>0</v>
      </c>
      <c r="U49" s="28">
        <v>15.0641</v>
      </c>
      <c r="V49" s="28">
        <v>27.974799999999998</v>
      </c>
      <c r="W49" s="28">
        <v>18.992599999999999</v>
      </c>
      <c r="X49" s="28">
        <v>21.048999999999999</v>
      </c>
      <c r="Y49" s="28">
        <v>0</v>
      </c>
      <c r="Z49" s="28">
        <v>20.020800000000001</v>
      </c>
      <c r="AA49" s="28">
        <v>27.033899999999999</v>
      </c>
      <c r="AB49" s="28">
        <v>27.936</v>
      </c>
      <c r="AC49" s="28">
        <v>14.947699999999999</v>
      </c>
      <c r="AD49" s="28">
        <v>14.947699999999999</v>
      </c>
      <c r="AE49" s="28">
        <v>14.947699999999999</v>
      </c>
      <c r="AF49" s="28">
        <v>15.975899999999999</v>
      </c>
    </row>
    <row r="50" spans="1:32" x14ac:dyDescent="0.25">
      <c r="A50" s="27">
        <v>48</v>
      </c>
      <c r="B50" s="28">
        <v>22.0093</v>
      </c>
      <c r="C50" s="28">
        <v>22.950199999999999</v>
      </c>
      <c r="D50" s="28">
        <v>23.978399999999997</v>
      </c>
      <c r="E50" s="28">
        <v>23.978399999999997</v>
      </c>
      <c r="F50" s="28">
        <v>24.9193</v>
      </c>
      <c r="G50" s="28">
        <v>25.995999999999999</v>
      </c>
      <c r="H50" s="28">
        <v>26.936899999999998</v>
      </c>
      <c r="I50" s="28">
        <v>27.033899999999999</v>
      </c>
      <c r="J50" s="28">
        <v>27.033899999999999</v>
      </c>
      <c r="K50" s="28">
        <v>0</v>
      </c>
      <c r="L50" s="28">
        <v>27.965099999999996</v>
      </c>
      <c r="M50" s="28">
        <v>27.868099999999998</v>
      </c>
      <c r="N50" s="28">
        <v>14.908899999999999</v>
      </c>
      <c r="O50" s="28">
        <v>25.898999999999997</v>
      </c>
      <c r="P50" s="28">
        <v>25.898999999999997</v>
      </c>
      <c r="Q50" s="28">
        <v>25.898999999999997</v>
      </c>
      <c r="R50" s="28">
        <v>24.967799999999997</v>
      </c>
      <c r="S50" s="28">
        <v>26.927199999999999</v>
      </c>
      <c r="T50" s="28">
        <v>0</v>
      </c>
      <c r="U50" s="28">
        <v>15.0641</v>
      </c>
      <c r="V50" s="28">
        <v>27.974799999999998</v>
      </c>
      <c r="W50" s="28">
        <v>18.992599999999999</v>
      </c>
      <c r="X50" s="28">
        <v>21.048999999999999</v>
      </c>
      <c r="Y50" s="28">
        <v>0</v>
      </c>
      <c r="Z50" s="28">
        <v>20.020800000000001</v>
      </c>
      <c r="AA50" s="28">
        <v>27.033899999999999</v>
      </c>
      <c r="AB50" s="28">
        <v>27.936</v>
      </c>
      <c r="AC50" s="28">
        <v>14.947699999999999</v>
      </c>
      <c r="AD50" s="28">
        <v>14.947699999999999</v>
      </c>
      <c r="AE50" s="28">
        <v>14.947699999999999</v>
      </c>
      <c r="AF50" s="28">
        <v>15.975899999999999</v>
      </c>
    </row>
    <row r="51" spans="1:32" x14ac:dyDescent="0.25">
      <c r="A51" s="27">
        <v>49</v>
      </c>
      <c r="B51" s="28">
        <v>22.0093</v>
      </c>
      <c r="C51" s="28">
        <v>22.950199999999999</v>
      </c>
      <c r="D51" s="28">
        <v>23.978399999999997</v>
      </c>
      <c r="E51" s="28">
        <v>23.978399999999997</v>
      </c>
      <c r="F51" s="28">
        <v>24.9193</v>
      </c>
      <c r="G51" s="28">
        <v>25.995999999999999</v>
      </c>
      <c r="H51" s="28">
        <v>26.936899999999998</v>
      </c>
      <c r="I51" s="28">
        <v>27.033899999999999</v>
      </c>
      <c r="J51" s="28">
        <v>27.033899999999999</v>
      </c>
      <c r="K51" s="28">
        <v>0</v>
      </c>
      <c r="L51" s="28">
        <v>27.965099999999996</v>
      </c>
      <c r="M51" s="28">
        <v>27.868099999999998</v>
      </c>
      <c r="N51" s="28">
        <v>14.908899999999999</v>
      </c>
      <c r="O51" s="28">
        <v>25.898999999999997</v>
      </c>
      <c r="P51" s="28">
        <v>25.898999999999997</v>
      </c>
      <c r="Q51" s="28">
        <v>25.898999999999997</v>
      </c>
      <c r="R51" s="28">
        <v>24.967799999999997</v>
      </c>
      <c r="S51" s="28">
        <v>26.927199999999999</v>
      </c>
      <c r="T51" s="28">
        <v>0</v>
      </c>
      <c r="U51" s="28">
        <v>15.0641</v>
      </c>
      <c r="V51" s="28">
        <v>27.974799999999998</v>
      </c>
      <c r="W51" s="28">
        <v>18.992599999999999</v>
      </c>
      <c r="X51" s="28">
        <v>21.048999999999999</v>
      </c>
      <c r="Y51" s="28">
        <v>0</v>
      </c>
      <c r="Z51" s="28">
        <v>20.020800000000001</v>
      </c>
      <c r="AA51" s="28">
        <v>27.033899999999999</v>
      </c>
      <c r="AB51" s="28">
        <v>27.936</v>
      </c>
      <c r="AC51" s="28">
        <v>14.947699999999999</v>
      </c>
      <c r="AD51" s="28">
        <v>14.947699999999999</v>
      </c>
      <c r="AE51" s="28">
        <v>14.947699999999999</v>
      </c>
      <c r="AF51" s="28">
        <v>15.975899999999999</v>
      </c>
    </row>
    <row r="52" spans="1:32" x14ac:dyDescent="0.25">
      <c r="A52" s="27">
        <v>50</v>
      </c>
      <c r="B52" s="28">
        <v>22.0093</v>
      </c>
      <c r="C52" s="28">
        <v>22.950199999999999</v>
      </c>
      <c r="D52" s="28">
        <v>23.978399999999997</v>
      </c>
      <c r="E52" s="28">
        <v>23.978399999999997</v>
      </c>
      <c r="F52" s="28">
        <v>24.9193</v>
      </c>
      <c r="G52" s="28">
        <v>25.995999999999999</v>
      </c>
      <c r="H52" s="28">
        <v>26.936899999999998</v>
      </c>
      <c r="I52" s="28">
        <v>27.033899999999999</v>
      </c>
      <c r="J52" s="28">
        <v>27.033899999999999</v>
      </c>
      <c r="K52" s="28">
        <v>0</v>
      </c>
      <c r="L52" s="28">
        <v>27.965099999999996</v>
      </c>
      <c r="M52" s="28">
        <v>27.868099999999998</v>
      </c>
      <c r="N52" s="28">
        <v>14.908899999999999</v>
      </c>
      <c r="O52" s="28">
        <v>25.898999999999997</v>
      </c>
      <c r="P52" s="28">
        <v>25.898999999999997</v>
      </c>
      <c r="Q52" s="28">
        <v>25.898999999999997</v>
      </c>
      <c r="R52" s="28">
        <v>24.967799999999997</v>
      </c>
      <c r="S52" s="28">
        <v>26.927199999999999</v>
      </c>
      <c r="T52" s="28">
        <v>0</v>
      </c>
      <c r="U52" s="28">
        <v>15.0641</v>
      </c>
      <c r="V52" s="28">
        <v>27.974799999999998</v>
      </c>
      <c r="W52" s="28">
        <v>18.992599999999999</v>
      </c>
      <c r="X52" s="28">
        <v>21.048999999999999</v>
      </c>
      <c r="Y52" s="28">
        <v>0</v>
      </c>
      <c r="Z52" s="28">
        <v>20.020800000000001</v>
      </c>
      <c r="AA52" s="28">
        <v>27.033899999999999</v>
      </c>
      <c r="AB52" s="28">
        <v>27.936</v>
      </c>
      <c r="AC52" s="28">
        <v>14.947699999999999</v>
      </c>
      <c r="AD52" s="28">
        <v>14.947699999999999</v>
      </c>
      <c r="AE52" s="28">
        <v>14.947699999999999</v>
      </c>
      <c r="AF52" s="28">
        <v>15.975899999999999</v>
      </c>
    </row>
    <row r="53" spans="1:32" x14ac:dyDescent="0.25">
      <c r="A53" s="27">
        <v>51</v>
      </c>
      <c r="B53" s="28">
        <v>22.0093</v>
      </c>
      <c r="C53" s="28">
        <v>22.950199999999999</v>
      </c>
      <c r="D53" s="28">
        <v>23.978399999999997</v>
      </c>
      <c r="E53" s="28">
        <v>23.978399999999997</v>
      </c>
      <c r="F53" s="28">
        <v>24.9193</v>
      </c>
      <c r="G53" s="28">
        <v>25.995999999999999</v>
      </c>
      <c r="H53" s="28">
        <v>26.936899999999998</v>
      </c>
      <c r="I53" s="28">
        <v>27.033899999999999</v>
      </c>
      <c r="J53" s="28">
        <v>27.033899999999999</v>
      </c>
      <c r="K53" s="28">
        <v>0</v>
      </c>
      <c r="L53" s="28">
        <v>27.965099999999996</v>
      </c>
      <c r="M53" s="28">
        <v>27.868099999999998</v>
      </c>
      <c r="N53" s="28">
        <v>14.908899999999999</v>
      </c>
      <c r="O53" s="28">
        <v>25.898999999999997</v>
      </c>
      <c r="P53" s="28">
        <v>25.898999999999997</v>
      </c>
      <c r="Q53" s="28">
        <v>25.898999999999997</v>
      </c>
      <c r="R53" s="28">
        <v>24.967799999999997</v>
      </c>
      <c r="S53" s="28">
        <v>26.927199999999999</v>
      </c>
      <c r="T53" s="28">
        <v>0</v>
      </c>
      <c r="U53" s="28">
        <v>15.0641</v>
      </c>
      <c r="V53" s="28">
        <v>27.974799999999998</v>
      </c>
      <c r="W53" s="28">
        <v>18.992599999999999</v>
      </c>
      <c r="X53" s="28">
        <v>21.048999999999999</v>
      </c>
      <c r="Y53" s="28">
        <v>0</v>
      </c>
      <c r="Z53" s="28">
        <v>20.020800000000001</v>
      </c>
      <c r="AA53" s="28">
        <v>27.033899999999999</v>
      </c>
      <c r="AB53" s="28">
        <v>27.936</v>
      </c>
      <c r="AC53" s="28">
        <v>14.947699999999999</v>
      </c>
      <c r="AD53" s="28">
        <v>14.947699999999999</v>
      </c>
      <c r="AE53" s="28">
        <v>14.947699999999999</v>
      </c>
      <c r="AF53" s="28">
        <v>15.975899999999999</v>
      </c>
    </row>
    <row r="54" spans="1:32" x14ac:dyDescent="0.25">
      <c r="A54" s="27">
        <v>52</v>
      </c>
      <c r="B54" s="28">
        <v>22.0093</v>
      </c>
      <c r="C54" s="28">
        <v>22.950199999999999</v>
      </c>
      <c r="D54" s="28">
        <v>23.978399999999997</v>
      </c>
      <c r="E54" s="28">
        <v>23.978399999999997</v>
      </c>
      <c r="F54" s="28">
        <v>24.9193</v>
      </c>
      <c r="G54" s="28">
        <v>25.995999999999999</v>
      </c>
      <c r="H54" s="28">
        <v>26.936899999999998</v>
      </c>
      <c r="I54" s="28">
        <v>27.033899999999999</v>
      </c>
      <c r="J54" s="28">
        <v>27.033899999999999</v>
      </c>
      <c r="K54" s="28">
        <v>0</v>
      </c>
      <c r="L54" s="28">
        <v>27.965099999999996</v>
      </c>
      <c r="M54" s="28">
        <v>27.868099999999998</v>
      </c>
      <c r="N54" s="28">
        <v>14.908899999999999</v>
      </c>
      <c r="O54" s="28">
        <v>25.898999999999997</v>
      </c>
      <c r="P54" s="28">
        <v>25.898999999999997</v>
      </c>
      <c r="Q54" s="28">
        <v>25.898999999999997</v>
      </c>
      <c r="R54" s="28">
        <v>24.967799999999997</v>
      </c>
      <c r="S54" s="28">
        <v>26.927199999999999</v>
      </c>
      <c r="T54" s="28">
        <v>0</v>
      </c>
      <c r="U54" s="28">
        <v>15.0641</v>
      </c>
      <c r="V54" s="28">
        <v>27.974799999999998</v>
      </c>
      <c r="W54" s="28">
        <v>18.992599999999999</v>
      </c>
      <c r="X54" s="28">
        <v>21.048999999999999</v>
      </c>
      <c r="Y54" s="28">
        <v>0</v>
      </c>
      <c r="Z54" s="28">
        <v>20.020800000000001</v>
      </c>
      <c r="AA54" s="28">
        <v>27.033899999999999</v>
      </c>
      <c r="AB54" s="28">
        <v>27.936</v>
      </c>
      <c r="AC54" s="28">
        <v>14.947699999999999</v>
      </c>
      <c r="AD54" s="28">
        <v>14.947699999999999</v>
      </c>
      <c r="AE54" s="28">
        <v>14.947699999999999</v>
      </c>
      <c r="AF54" s="28">
        <v>15.975899999999999</v>
      </c>
    </row>
    <row r="55" spans="1:32" x14ac:dyDescent="0.25">
      <c r="A55" s="27">
        <v>53</v>
      </c>
      <c r="B55" s="28">
        <v>22.0093</v>
      </c>
      <c r="C55" s="28">
        <v>22.950199999999999</v>
      </c>
      <c r="D55" s="28">
        <v>23.978399999999997</v>
      </c>
      <c r="E55" s="28">
        <v>23.978399999999997</v>
      </c>
      <c r="F55" s="28">
        <v>24.9193</v>
      </c>
      <c r="G55" s="28">
        <v>25.995999999999999</v>
      </c>
      <c r="H55" s="28">
        <v>26.936899999999998</v>
      </c>
      <c r="I55" s="28">
        <v>27.033899999999999</v>
      </c>
      <c r="J55" s="28">
        <v>27.033899999999999</v>
      </c>
      <c r="K55" s="28">
        <v>0</v>
      </c>
      <c r="L55" s="28">
        <v>27.965099999999996</v>
      </c>
      <c r="M55" s="28">
        <v>27.868099999999998</v>
      </c>
      <c r="N55" s="28">
        <v>14.908899999999999</v>
      </c>
      <c r="O55" s="28">
        <v>25.898999999999997</v>
      </c>
      <c r="P55" s="28">
        <v>25.898999999999997</v>
      </c>
      <c r="Q55" s="28">
        <v>25.898999999999997</v>
      </c>
      <c r="R55" s="28">
        <v>24.967799999999997</v>
      </c>
      <c r="S55" s="28">
        <v>26.927199999999999</v>
      </c>
      <c r="T55" s="28">
        <v>0</v>
      </c>
      <c r="U55" s="28">
        <v>15.0641</v>
      </c>
      <c r="V55" s="28">
        <v>27.974799999999998</v>
      </c>
      <c r="W55" s="28">
        <v>18.992599999999999</v>
      </c>
      <c r="X55" s="28">
        <v>21.048999999999999</v>
      </c>
      <c r="Y55" s="28">
        <v>0</v>
      </c>
      <c r="Z55" s="28">
        <v>20.020800000000001</v>
      </c>
      <c r="AA55" s="28">
        <v>27.033899999999999</v>
      </c>
      <c r="AB55" s="28">
        <v>27.936</v>
      </c>
      <c r="AC55" s="28">
        <v>14.947699999999999</v>
      </c>
      <c r="AD55" s="28">
        <v>14.947699999999999</v>
      </c>
      <c r="AE55" s="28">
        <v>14.947699999999999</v>
      </c>
      <c r="AF55" s="28">
        <v>15.975899999999999</v>
      </c>
    </row>
    <row r="56" spans="1:32" x14ac:dyDescent="0.25">
      <c r="A56" s="27">
        <v>54</v>
      </c>
      <c r="B56" s="28">
        <v>22.0093</v>
      </c>
      <c r="C56" s="28">
        <v>22.950199999999999</v>
      </c>
      <c r="D56" s="28">
        <v>23.978399999999997</v>
      </c>
      <c r="E56" s="28">
        <v>23.978399999999997</v>
      </c>
      <c r="F56" s="28">
        <v>24.9193</v>
      </c>
      <c r="G56" s="28">
        <v>25.995999999999999</v>
      </c>
      <c r="H56" s="28">
        <v>26.936899999999998</v>
      </c>
      <c r="I56" s="28">
        <v>27.033899999999999</v>
      </c>
      <c r="J56" s="28">
        <v>27.033899999999999</v>
      </c>
      <c r="K56" s="28">
        <v>0</v>
      </c>
      <c r="L56" s="28">
        <v>27.965099999999996</v>
      </c>
      <c r="M56" s="28">
        <v>27.868099999999998</v>
      </c>
      <c r="N56" s="28">
        <v>14.908899999999999</v>
      </c>
      <c r="O56" s="28">
        <v>25.898999999999997</v>
      </c>
      <c r="P56" s="28">
        <v>25.898999999999997</v>
      </c>
      <c r="Q56" s="28">
        <v>25.898999999999997</v>
      </c>
      <c r="R56" s="28">
        <v>24.967799999999997</v>
      </c>
      <c r="S56" s="28">
        <v>26.927199999999999</v>
      </c>
      <c r="T56" s="28">
        <v>0</v>
      </c>
      <c r="U56" s="28">
        <v>15.0641</v>
      </c>
      <c r="V56" s="28">
        <v>27.974799999999998</v>
      </c>
      <c r="W56" s="28">
        <v>18.992599999999999</v>
      </c>
      <c r="X56" s="28">
        <v>21.048999999999999</v>
      </c>
      <c r="Y56" s="28">
        <v>0</v>
      </c>
      <c r="Z56" s="28">
        <v>20.020800000000001</v>
      </c>
      <c r="AA56" s="28">
        <v>27.033899999999999</v>
      </c>
      <c r="AB56" s="28">
        <v>27.936</v>
      </c>
      <c r="AC56" s="28">
        <v>14.947699999999999</v>
      </c>
      <c r="AD56" s="28">
        <v>14.947699999999999</v>
      </c>
      <c r="AE56" s="28">
        <v>14.947699999999999</v>
      </c>
      <c r="AF56" s="28">
        <v>15.975899999999999</v>
      </c>
    </row>
    <row r="57" spans="1:32" x14ac:dyDescent="0.25">
      <c r="A57" s="27">
        <v>55</v>
      </c>
      <c r="B57" s="28">
        <v>22.0093</v>
      </c>
      <c r="C57" s="28">
        <v>22.950199999999999</v>
      </c>
      <c r="D57" s="28">
        <v>23.978399999999997</v>
      </c>
      <c r="E57" s="28">
        <v>23.978399999999997</v>
      </c>
      <c r="F57" s="28">
        <v>24.9193</v>
      </c>
      <c r="G57" s="28">
        <v>25.995999999999999</v>
      </c>
      <c r="H57" s="28">
        <v>26.936899999999998</v>
      </c>
      <c r="I57" s="28">
        <v>27.033899999999999</v>
      </c>
      <c r="J57" s="28">
        <v>27.033899999999999</v>
      </c>
      <c r="K57" s="28">
        <v>0</v>
      </c>
      <c r="L57" s="28">
        <v>27.965099999999996</v>
      </c>
      <c r="M57" s="28">
        <v>27.868099999999998</v>
      </c>
      <c r="N57" s="28">
        <v>14.908899999999999</v>
      </c>
      <c r="O57" s="28">
        <v>25.898999999999997</v>
      </c>
      <c r="P57" s="28">
        <v>25.898999999999997</v>
      </c>
      <c r="Q57" s="28">
        <v>25.898999999999997</v>
      </c>
      <c r="R57" s="28">
        <v>24.967799999999997</v>
      </c>
      <c r="S57" s="28">
        <v>26.927199999999999</v>
      </c>
      <c r="T57" s="28">
        <v>0</v>
      </c>
      <c r="U57" s="28">
        <v>15.0641</v>
      </c>
      <c r="V57" s="28">
        <v>27.974799999999998</v>
      </c>
      <c r="W57" s="28">
        <v>18.992599999999999</v>
      </c>
      <c r="X57" s="28">
        <v>21.048999999999999</v>
      </c>
      <c r="Y57" s="28">
        <v>0</v>
      </c>
      <c r="Z57" s="28">
        <v>20.020800000000001</v>
      </c>
      <c r="AA57" s="28">
        <v>27.033899999999999</v>
      </c>
      <c r="AB57" s="28">
        <v>27.936</v>
      </c>
      <c r="AC57" s="28">
        <v>14.947699999999999</v>
      </c>
      <c r="AD57" s="28">
        <v>14.947699999999999</v>
      </c>
      <c r="AE57" s="28">
        <v>14.947699999999999</v>
      </c>
      <c r="AF57" s="28">
        <v>15.975899999999999</v>
      </c>
    </row>
    <row r="58" spans="1:32" x14ac:dyDescent="0.25">
      <c r="A58" s="27">
        <v>56</v>
      </c>
      <c r="B58" s="28">
        <v>22.0093</v>
      </c>
      <c r="C58" s="28">
        <v>22.950199999999999</v>
      </c>
      <c r="D58" s="28">
        <v>23.978399999999997</v>
      </c>
      <c r="E58" s="28">
        <v>23.978399999999997</v>
      </c>
      <c r="F58" s="28">
        <v>24.9193</v>
      </c>
      <c r="G58" s="28">
        <v>25.995999999999999</v>
      </c>
      <c r="H58" s="28">
        <v>26.936899999999998</v>
      </c>
      <c r="I58" s="28">
        <v>27.033899999999999</v>
      </c>
      <c r="J58" s="28">
        <v>27.033899999999999</v>
      </c>
      <c r="K58" s="28">
        <v>0</v>
      </c>
      <c r="L58" s="28">
        <v>27.965099999999996</v>
      </c>
      <c r="M58" s="28">
        <v>27.868099999999998</v>
      </c>
      <c r="N58" s="28">
        <v>14.908899999999999</v>
      </c>
      <c r="O58" s="28">
        <v>25.898999999999997</v>
      </c>
      <c r="P58" s="28">
        <v>25.898999999999997</v>
      </c>
      <c r="Q58" s="28">
        <v>25.898999999999997</v>
      </c>
      <c r="R58" s="28">
        <v>24.967799999999997</v>
      </c>
      <c r="S58" s="28">
        <v>26.927199999999999</v>
      </c>
      <c r="T58" s="28">
        <v>0</v>
      </c>
      <c r="U58" s="28">
        <v>15.0641</v>
      </c>
      <c r="V58" s="28">
        <v>27.974799999999998</v>
      </c>
      <c r="W58" s="28">
        <v>18.992599999999999</v>
      </c>
      <c r="X58" s="28">
        <v>21.048999999999999</v>
      </c>
      <c r="Y58" s="28">
        <v>0</v>
      </c>
      <c r="Z58" s="28">
        <v>20.020800000000001</v>
      </c>
      <c r="AA58" s="28">
        <v>27.033899999999999</v>
      </c>
      <c r="AB58" s="28">
        <v>27.936</v>
      </c>
      <c r="AC58" s="28">
        <v>14.947699999999999</v>
      </c>
      <c r="AD58" s="28">
        <v>14.947699999999999</v>
      </c>
      <c r="AE58" s="28">
        <v>14.947699999999999</v>
      </c>
      <c r="AF58" s="28">
        <v>15.975899999999999</v>
      </c>
    </row>
    <row r="59" spans="1:32" x14ac:dyDescent="0.25">
      <c r="A59" s="27">
        <v>57</v>
      </c>
      <c r="B59" s="28">
        <v>22.0093</v>
      </c>
      <c r="C59" s="28">
        <v>22.950199999999999</v>
      </c>
      <c r="D59" s="28">
        <v>23.978399999999997</v>
      </c>
      <c r="E59" s="28">
        <v>23.978399999999997</v>
      </c>
      <c r="F59" s="28">
        <v>24.9193</v>
      </c>
      <c r="G59" s="28">
        <v>25.995999999999999</v>
      </c>
      <c r="H59" s="28">
        <v>26.936899999999998</v>
      </c>
      <c r="I59" s="28">
        <v>27.033899999999999</v>
      </c>
      <c r="J59" s="28">
        <v>27.033899999999999</v>
      </c>
      <c r="K59" s="28">
        <v>0</v>
      </c>
      <c r="L59" s="28">
        <v>27.965099999999996</v>
      </c>
      <c r="M59" s="28">
        <v>27.868099999999998</v>
      </c>
      <c r="N59" s="28">
        <v>14.908899999999999</v>
      </c>
      <c r="O59" s="28">
        <v>25.898999999999997</v>
      </c>
      <c r="P59" s="28">
        <v>25.898999999999997</v>
      </c>
      <c r="Q59" s="28">
        <v>25.898999999999997</v>
      </c>
      <c r="R59" s="28">
        <v>24.967799999999997</v>
      </c>
      <c r="S59" s="28">
        <v>26.927199999999999</v>
      </c>
      <c r="T59" s="28">
        <v>0</v>
      </c>
      <c r="U59" s="28">
        <v>15.0641</v>
      </c>
      <c r="V59" s="28">
        <v>27.974799999999998</v>
      </c>
      <c r="W59" s="28">
        <v>18.992599999999999</v>
      </c>
      <c r="X59" s="28">
        <v>21.048999999999999</v>
      </c>
      <c r="Y59" s="28">
        <v>0</v>
      </c>
      <c r="Z59" s="28">
        <v>20.020800000000001</v>
      </c>
      <c r="AA59" s="28">
        <v>27.033899999999999</v>
      </c>
      <c r="AB59" s="28">
        <v>27.936</v>
      </c>
      <c r="AC59" s="28">
        <v>14.947699999999999</v>
      </c>
      <c r="AD59" s="28">
        <v>14.947699999999999</v>
      </c>
      <c r="AE59" s="28">
        <v>14.947699999999999</v>
      </c>
      <c r="AF59" s="28">
        <v>15.975899999999999</v>
      </c>
    </row>
    <row r="60" spans="1:32" x14ac:dyDescent="0.25">
      <c r="A60" s="27">
        <v>58</v>
      </c>
      <c r="B60" s="28">
        <v>22.0093</v>
      </c>
      <c r="C60" s="28">
        <v>22.950199999999999</v>
      </c>
      <c r="D60" s="28">
        <v>23.978399999999997</v>
      </c>
      <c r="E60" s="28">
        <v>23.978399999999997</v>
      </c>
      <c r="F60" s="28">
        <v>24.9193</v>
      </c>
      <c r="G60" s="28">
        <v>25.995999999999999</v>
      </c>
      <c r="H60" s="28">
        <v>26.936899999999998</v>
      </c>
      <c r="I60" s="28">
        <v>27.033899999999999</v>
      </c>
      <c r="J60" s="28">
        <v>27.033899999999999</v>
      </c>
      <c r="K60" s="28">
        <v>0</v>
      </c>
      <c r="L60" s="28">
        <v>27.965099999999996</v>
      </c>
      <c r="M60" s="28">
        <v>27.868099999999998</v>
      </c>
      <c r="N60" s="28">
        <v>14.908899999999999</v>
      </c>
      <c r="O60" s="28">
        <v>25.898999999999997</v>
      </c>
      <c r="P60" s="28">
        <v>25.898999999999997</v>
      </c>
      <c r="Q60" s="28">
        <v>25.898999999999997</v>
      </c>
      <c r="R60" s="28">
        <v>24.967799999999997</v>
      </c>
      <c r="S60" s="28">
        <v>26.927199999999999</v>
      </c>
      <c r="T60" s="28">
        <v>0</v>
      </c>
      <c r="U60" s="28">
        <v>15.0641</v>
      </c>
      <c r="V60" s="28">
        <v>27.974799999999998</v>
      </c>
      <c r="W60" s="28">
        <v>18.992599999999999</v>
      </c>
      <c r="X60" s="28">
        <v>21.048999999999999</v>
      </c>
      <c r="Y60" s="28">
        <v>0</v>
      </c>
      <c r="Z60" s="28">
        <v>20.020800000000001</v>
      </c>
      <c r="AA60" s="28">
        <v>27.033899999999999</v>
      </c>
      <c r="AB60" s="28">
        <v>27.936</v>
      </c>
      <c r="AC60" s="28">
        <v>14.947699999999999</v>
      </c>
      <c r="AD60" s="28">
        <v>14.947699999999999</v>
      </c>
      <c r="AE60" s="28">
        <v>14.947699999999999</v>
      </c>
      <c r="AF60" s="28">
        <v>15.975899999999999</v>
      </c>
    </row>
    <row r="61" spans="1:32" x14ac:dyDescent="0.25">
      <c r="A61" s="27">
        <v>59</v>
      </c>
      <c r="B61" s="28">
        <v>22.0093</v>
      </c>
      <c r="C61" s="28">
        <v>22.950199999999999</v>
      </c>
      <c r="D61" s="28">
        <v>23.978399999999997</v>
      </c>
      <c r="E61" s="28">
        <v>23.978399999999997</v>
      </c>
      <c r="F61" s="28">
        <v>24.9193</v>
      </c>
      <c r="G61" s="28">
        <v>25.995999999999999</v>
      </c>
      <c r="H61" s="28">
        <v>26.936899999999998</v>
      </c>
      <c r="I61" s="28">
        <v>27.033899999999999</v>
      </c>
      <c r="J61" s="28">
        <v>27.033899999999999</v>
      </c>
      <c r="K61" s="28">
        <v>0</v>
      </c>
      <c r="L61" s="28">
        <v>27.965099999999996</v>
      </c>
      <c r="M61" s="28">
        <v>27.868099999999998</v>
      </c>
      <c r="N61" s="28">
        <v>14.908899999999999</v>
      </c>
      <c r="O61" s="28">
        <v>25.898999999999997</v>
      </c>
      <c r="P61" s="28">
        <v>25.898999999999997</v>
      </c>
      <c r="Q61" s="28">
        <v>25.898999999999997</v>
      </c>
      <c r="R61" s="28">
        <v>24.967799999999997</v>
      </c>
      <c r="S61" s="28">
        <v>26.927199999999999</v>
      </c>
      <c r="T61" s="28">
        <v>0</v>
      </c>
      <c r="U61" s="28">
        <v>15.0641</v>
      </c>
      <c r="V61" s="28">
        <v>27.974799999999998</v>
      </c>
      <c r="W61" s="28">
        <v>18.992599999999999</v>
      </c>
      <c r="X61" s="28">
        <v>21.048999999999999</v>
      </c>
      <c r="Y61" s="28">
        <v>0</v>
      </c>
      <c r="Z61" s="28">
        <v>20.020800000000001</v>
      </c>
      <c r="AA61" s="28">
        <v>27.033899999999999</v>
      </c>
      <c r="AB61" s="28">
        <v>27.936</v>
      </c>
      <c r="AC61" s="28">
        <v>14.947699999999999</v>
      </c>
      <c r="AD61" s="28">
        <v>14.947699999999999</v>
      </c>
      <c r="AE61" s="28">
        <v>14.947699999999999</v>
      </c>
      <c r="AF61" s="28">
        <v>15.975899999999999</v>
      </c>
    </row>
    <row r="62" spans="1:32" x14ac:dyDescent="0.25">
      <c r="A62" s="27">
        <v>60</v>
      </c>
      <c r="B62" s="28">
        <v>22.0093</v>
      </c>
      <c r="C62" s="28">
        <v>22.950199999999999</v>
      </c>
      <c r="D62" s="28">
        <v>23.978399999999997</v>
      </c>
      <c r="E62" s="28">
        <v>23.978399999999997</v>
      </c>
      <c r="F62" s="28">
        <v>24.9193</v>
      </c>
      <c r="G62" s="28">
        <v>25.995999999999999</v>
      </c>
      <c r="H62" s="28">
        <v>26.936899999999998</v>
      </c>
      <c r="I62" s="28">
        <v>27.033899999999999</v>
      </c>
      <c r="J62" s="28">
        <v>27.033899999999999</v>
      </c>
      <c r="K62" s="28">
        <v>0</v>
      </c>
      <c r="L62" s="28">
        <v>27.965099999999996</v>
      </c>
      <c r="M62" s="28">
        <v>27.868099999999998</v>
      </c>
      <c r="N62" s="28">
        <v>14.908899999999999</v>
      </c>
      <c r="O62" s="28">
        <v>25.898999999999997</v>
      </c>
      <c r="P62" s="28">
        <v>25.898999999999997</v>
      </c>
      <c r="Q62" s="28">
        <v>25.898999999999997</v>
      </c>
      <c r="R62" s="28">
        <v>24.967799999999997</v>
      </c>
      <c r="S62" s="28">
        <v>26.927199999999999</v>
      </c>
      <c r="T62" s="28">
        <v>0</v>
      </c>
      <c r="U62" s="28">
        <v>15.0641</v>
      </c>
      <c r="V62" s="28">
        <v>27.974799999999998</v>
      </c>
      <c r="W62" s="28">
        <v>18.992599999999999</v>
      </c>
      <c r="X62" s="28">
        <v>21.048999999999999</v>
      </c>
      <c r="Y62" s="28">
        <v>0</v>
      </c>
      <c r="Z62" s="28">
        <v>20.020800000000001</v>
      </c>
      <c r="AA62" s="28">
        <v>27.033899999999999</v>
      </c>
      <c r="AB62" s="28">
        <v>27.936</v>
      </c>
      <c r="AC62" s="28">
        <v>14.947699999999999</v>
      </c>
      <c r="AD62" s="28">
        <v>14.947699999999999</v>
      </c>
      <c r="AE62" s="28">
        <v>14.947699999999999</v>
      </c>
      <c r="AF62" s="28">
        <v>15.975899999999999</v>
      </c>
    </row>
    <row r="63" spans="1:32" x14ac:dyDescent="0.25">
      <c r="A63" s="27">
        <v>61</v>
      </c>
      <c r="B63" s="28">
        <v>22.0093</v>
      </c>
      <c r="C63" s="28">
        <v>22.950199999999999</v>
      </c>
      <c r="D63" s="28">
        <v>23.978399999999997</v>
      </c>
      <c r="E63" s="28">
        <v>23.978399999999997</v>
      </c>
      <c r="F63" s="28">
        <v>24.9193</v>
      </c>
      <c r="G63" s="28">
        <v>25.995999999999999</v>
      </c>
      <c r="H63" s="28">
        <v>26.936899999999998</v>
      </c>
      <c r="I63" s="28">
        <v>27.033899999999999</v>
      </c>
      <c r="J63" s="28">
        <v>27.033899999999999</v>
      </c>
      <c r="K63" s="28">
        <v>0</v>
      </c>
      <c r="L63" s="28">
        <v>27.965099999999996</v>
      </c>
      <c r="M63" s="28">
        <v>27.868099999999998</v>
      </c>
      <c r="N63" s="28">
        <v>14.908899999999999</v>
      </c>
      <c r="O63" s="28">
        <v>25.898999999999997</v>
      </c>
      <c r="P63" s="28">
        <v>25.898999999999997</v>
      </c>
      <c r="Q63" s="28">
        <v>25.898999999999997</v>
      </c>
      <c r="R63" s="28">
        <v>24.967799999999997</v>
      </c>
      <c r="S63" s="28">
        <v>26.927199999999999</v>
      </c>
      <c r="T63" s="28">
        <v>0</v>
      </c>
      <c r="U63" s="28">
        <v>15.0641</v>
      </c>
      <c r="V63" s="28">
        <v>27.974799999999998</v>
      </c>
      <c r="W63" s="28">
        <v>18.992599999999999</v>
      </c>
      <c r="X63" s="28">
        <v>21.048999999999999</v>
      </c>
      <c r="Y63" s="28">
        <v>0</v>
      </c>
      <c r="Z63" s="28">
        <v>20.020800000000001</v>
      </c>
      <c r="AA63" s="28">
        <v>27.033899999999999</v>
      </c>
      <c r="AB63" s="28">
        <v>27.936</v>
      </c>
      <c r="AC63" s="28">
        <v>14.947699999999999</v>
      </c>
      <c r="AD63" s="28">
        <v>14.947699999999999</v>
      </c>
      <c r="AE63" s="28">
        <v>14.947699999999999</v>
      </c>
      <c r="AF63" s="28">
        <v>15.975899999999999</v>
      </c>
    </row>
    <row r="64" spans="1:32" x14ac:dyDescent="0.25">
      <c r="A64" s="27">
        <v>62</v>
      </c>
      <c r="B64" s="28">
        <v>22.0093</v>
      </c>
      <c r="C64" s="28">
        <v>22.950199999999999</v>
      </c>
      <c r="D64" s="28">
        <v>23.978399999999997</v>
      </c>
      <c r="E64" s="28">
        <v>23.978399999999997</v>
      </c>
      <c r="F64" s="28">
        <v>24.9193</v>
      </c>
      <c r="G64" s="28">
        <v>25.995999999999999</v>
      </c>
      <c r="H64" s="28">
        <v>26.936899999999998</v>
      </c>
      <c r="I64" s="28">
        <v>27.033899999999999</v>
      </c>
      <c r="J64" s="28">
        <v>27.033899999999999</v>
      </c>
      <c r="K64" s="28">
        <v>0</v>
      </c>
      <c r="L64" s="28">
        <v>27.965099999999996</v>
      </c>
      <c r="M64" s="28">
        <v>27.868099999999998</v>
      </c>
      <c r="N64" s="28">
        <v>14.908899999999999</v>
      </c>
      <c r="O64" s="28">
        <v>25.898999999999997</v>
      </c>
      <c r="P64" s="28">
        <v>25.898999999999997</v>
      </c>
      <c r="Q64" s="28">
        <v>25.898999999999997</v>
      </c>
      <c r="R64" s="28">
        <v>24.967799999999997</v>
      </c>
      <c r="S64" s="28">
        <v>26.927199999999999</v>
      </c>
      <c r="T64" s="28">
        <v>0</v>
      </c>
      <c r="U64" s="28">
        <v>15.0641</v>
      </c>
      <c r="V64" s="28">
        <v>27.974799999999998</v>
      </c>
      <c r="W64" s="28">
        <v>18.992599999999999</v>
      </c>
      <c r="X64" s="28">
        <v>21.048999999999999</v>
      </c>
      <c r="Y64" s="28">
        <v>0</v>
      </c>
      <c r="Z64" s="28">
        <v>20.020800000000001</v>
      </c>
      <c r="AA64" s="28">
        <v>27.033899999999999</v>
      </c>
      <c r="AB64" s="28">
        <v>27.936</v>
      </c>
      <c r="AC64" s="28">
        <v>14.947699999999999</v>
      </c>
      <c r="AD64" s="28">
        <v>14.947699999999999</v>
      </c>
      <c r="AE64" s="28">
        <v>14.947699999999999</v>
      </c>
      <c r="AF64" s="28">
        <v>15.975899999999999</v>
      </c>
    </row>
    <row r="65" spans="1:32" x14ac:dyDescent="0.25">
      <c r="A65" s="27">
        <v>63</v>
      </c>
      <c r="B65" s="28">
        <v>22.0093</v>
      </c>
      <c r="C65" s="28">
        <v>22.950199999999999</v>
      </c>
      <c r="D65" s="28">
        <v>23.978399999999997</v>
      </c>
      <c r="E65" s="28">
        <v>23.978399999999997</v>
      </c>
      <c r="F65" s="28">
        <v>24.9193</v>
      </c>
      <c r="G65" s="28">
        <v>25.995999999999999</v>
      </c>
      <c r="H65" s="28">
        <v>26.936899999999998</v>
      </c>
      <c r="I65" s="28">
        <v>27.033899999999999</v>
      </c>
      <c r="J65" s="28">
        <v>27.033899999999999</v>
      </c>
      <c r="K65" s="28">
        <v>0</v>
      </c>
      <c r="L65" s="28">
        <v>27.965099999999996</v>
      </c>
      <c r="M65" s="28">
        <v>27.868099999999998</v>
      </c>
      <c r="N65" s="28">
        <v>14.908899999999999</v>
      </c>
      <c r="O65" s="28">
        <v>25.898999999999997</v>
      </c>
      <c r="P65" s="28">
        <v>25.898999999999997</v>
      </c>
      <c r="Q65" s="28">
        <v>25.898999999999997</v>
      </c>
      <c r="R65" s="28">
        <v>24.967799999999997</v>
      </c>
      <c r="S65" s="28">
        <v>26.927199999999999</v>
      </c>
      <c r="T65" s="28">
        <v>0</v>
      </c>
      <c r="U65" s="28">
        <v>15.0641</v>
      </c>
      <c r="V65" s="28">
        <v>27.974799999999998</v>
      </c>
      <c r="W65" s="28">
        <v>18.992599999999999</v>
      </c>
      <c r="X65" s="28">
        <v>21.048999999999999</v>
      </c>
      <c r="Y65" s="28">
        <v>0</v>
      </c>
      <c r="Z65" s="28">
        <v>20.020800000000001</v>
      </c>
      <c r="AA65" s="28">
        <v>27.033899999999999</v>
      </c>
      <c r="AB65" s="28">
        <v>27.936</v>
      </c>
      <c r="AC65" s="28">
        <v>14.947699999999999</v>
      </c>
      <c r="AD65" s="28">
        <v>14.947699999999999</v>
      </c>
      <c r="AE65" s="28">
        <v>14.947699999999999</v>
      </c>
      <c r="AF65" s="28">
        <v>15.975899999999999</v>
      </c>
    </row>
    <row r="66" spans="1:32" x14ac:dyDescent="0.25">
      <c r="A66" s="27">
        <v>64</v>
      </c>
      <c r="B66" s="28">
        <v>22.0093</v>
      </c>
      <c r="C66" s="28">
        <v>22.950199999999999</v>
      </c>
      <c r="D66" s="28">
        <v>23.978399999999997</v>
      </c>
      <c r="E66" s="28">
        <v>23.978399999999997</v>
      </c>
      <c r="F66" s="28">
        <v>24.9193</v>
      </c>
      <c r="G66" s="28">
        <v>25.995999999999999</v>
      </c>
      <c r="H66" s="28">
        <v>26.936899999999998</v>
      </c>
      <c r="I66" s="28">
        <v>27.033899999999999</v>
      </c>
      <c r="J66" s="28">
        <v>27.033899999999999</v>
      </c>
      <c r="K66" s="28">
        <v>0</v>
      </c>
      <c r="L66" s="28">
        <v>27.965099999999996</v>
      </c>
      <c r="M66" s="28">
        <v>27.868099999999998</v>
      </c>
      <c r="N66" s="28">
        <v>14.908899999999999</v>
      </c>
      <c r="O66" s="28">
        <v>25.898999999999997</v>
      </c>
      <c r="P66" s="28">
        <v>25.898999999999997</v>
      </c>
      <c r="Q66" s="28">
        <v>25.898999999999997</v>
      </c>
      <c r="R66" s="28">
        <v>24.967799999999997</v>
      </c>
      <c r="S66" s="28">
        <v>26.927199999999999</v>
      </c>
      <c r="T66" s="28">
        <v>0</v>
      </c>
      <c r="U66" s="28">
        <v>15.0641</v>
      </c>
      <c r="V66" s="28">
        <v>27.974799999999998</v>
      </c>
      <c r="W66" s="28">
        <v>18.992599999999999</v>
      </c>
      <c r="X66" s="28">
        <v>21.048999999999999</v>
      </c>
      <c r="Y66" s="28">
        <v>0</v>
      </c>
      <c r="Z66" s="28">
        <v>20.020800000000001</v>
      </c>
      <c r="AA66" s="28">
        <v>27.033899999999999</v>
      </c>
      <c r="AB66" s="28">
        <v>27.936</v>
      </c>
      <c r="AC66" s="28">
        <v>14.947699999999999</v>
      </c>
      <c r="AD66" s="28">
        <v>14.947699999999999</v>
      </c>
      <c r="AE66" s="28">
        <v>14.947699999999999</v>
      </c>
      <c r="AF66" s="28">
        <v>15.975899999999999</v>
      </c>
    </row>
    <row r="67" spans="1:32" x14ac:dyDescent="0.25">
      <c r="A67" s="27">
        <v>65</v>
      </c>
      <c r="B67" s="28">
        <v>22.0093</v>
      </c>
      <c r="C67" s="28">
        <v>22.950199999999999</v>
      </c>
      <c r="D67" s="28">
        <v>23.978399999999997</v>
      </c>
      <c r="E67" s="28">
        <v>23.978399999999997</v>
      </c>
      <c r="F67" s="28">
        <v>24.9193</v>
      </c>
      <c r="G67" s="28">
        <v>25.995999999999999</v>
      </c>
      <c r="H67" s="28">
        <v>26.936899999999998</v>
      </c>
      <c r="I67" s="28">
        <v>27.033899999999999</v>
      </c>
      <c r="J67" s="28">
        <v>27.033899999999999</v>
      </c>
      <c r="K67" s="28">
        <v>0</v>
      </c>
      <c r="L67" s="28">
        <v>27.965099999999996</v>
      </c>
      <c r="M67" s="28">
        <v>27.868099999999998</v>
      </c>
      <c r="N67" s="28">
        <v>14.908899999999999</v>
      </c>
      <c r="O67" s="28">
        <v>25.898999999999997</v>
      </c>
      <c r="P67" s="28">
        <v>25.898999999999997</v>
      </c>
      <c r="Q67" s="28">
        <v>25.898999999999997</v>
      </c>
      <c r="R67" s="28">
        <v>24.967799999999997</v>
      </c>
      <c r="S67" s="28">
        <v>26.927199999999999</v>
      </c>
      <c r="T67" s="28">
        <v>0</v>
      </c>
      <c r="U67" s="28">
        <v>15.0641</v>
      </c>
      <c r="V67" s="28">
        <v>27.974799999999998</v>
      </c>
      <c r="W67" s="28">
        <v>18.992599999999999</v>
      </c>
      <c r="X67" s="28">
        <v>21.048999999999999</v>
      </c>
      <c r="Y67" s="28">
        <v>0</v>
      </c>
      <c r="Z67" s="28">
        <v>20.020800000000001</v>
      </c>
      <c r="AA67" s="28">
        <v>27.033899999999999</v>
      </c>
      <c r="AB67" s="28">
        <v>27.936</v>
      </c>
      <c r="AC67" s="28">
        <v>14.947699999999999</v>
      </c>
      <c r="AD67" s="28">
        <v>14.947699999999999</v>
      </c>
      <c r="AE67" s="28">
        <v>14.947699999999999</v>
      </c>
      <c r="AF67" s="28">
        <v>15.975899999999999</v>
      </c>
    </row>
    <row r="68" spans="1:32" x14ac:dyDescent="0.25">
      <c r="A68" s="27">
        <v>66</v>
      </c>
      <c r="B68" s="28">
        <v>22.0093</v>
      </c>
      <c r="C68" s="28">
        <v>22.950199999999999</v>
      </c>
      <c r="D68" s="28">
        <v>23.978399999999997</v>
      </c>
      <c r="E68" s="28">
        <v>23.978399999999997</v>
      </c>
      <c r="F68" s="28">
        <v>24.9193</v>
      </c>
      <c r="G68" s="28">
        <v>25.995999999999999</v>
      </c>
      <c r="H68" s="28">
        <v>26.936899999999998</v>
      </c>
      <c r="I68" s="28">
        <v>27.033899999999999</v>
      </c>
      <c r="J68" s="28">
        <v>27.033899999999999</v>
      </c>
      <c r="K68" s="28">
        <v>0</v>
      </c>
      <c r="L68" s="28">
        <v>27.965099999999996</v>
      </c>
      <c r="M68" s="28">
        <v>27.868099999999998</v>
      </c>
      <c r="N68" s="28">
        <v>14.908899999999999</v>
      </c>
      <c r="O68" s="28">
        <v>25.898999999999997</v>
      </c>
      <c r="P68" s="28">
        <v>25.898999999999997</v>
      </c>
      <c r="Q68" s="28">
        <v>25.898999999999997</v>
      </c>
      <c r="R68" s="28">
        <v>24.967799999999997</v>
      </c>
      <c r="S68" s="28">
        <v>26.927199999999999</v>
      </c>
      <c r="T68" s="28">
        <v>0</v>
      </c>
      <c r="U68" s="28">
        <v>15.0641</v>
      </c>
      <c r="V68" s="28">
        <v>27.974799999999998</v>
      </c>
      <c r="W68" s="28">
        <v>18.992599999999999</v>
      </c>
      <c r="X68" s="28">
        <v>21.048999999999999</v>
      </c>
      <c r="Y68" s="28">
        <v>0</v>
      </c>
      <c r="Z68" s="28">
        <v>20.020800000000001</v>
      </c>
      <c r="AA68" s="28">
        <v>27.033899999999999</v>
      </c>
      <c r="AB68" s="28">
        <v>27.936</v>
      </c>
      <c r="AC68" s="28">
        <v>14.947699999999999</v>
      </c>
      <c r="AD68" s="28">
        <v>14.947699999999999</v>
      </c>
      <c r="AE68" s="28">
        <v>14.947699999999999</v>
      </c>
      <c r="AF68" s="28">
        <v>15.975899999999999</v>
      </c>
    </row>
    <row r="69" spans="1:32" x14ac:dyDescent="0.25">
      <c r="A69" s="27">
        <v>67</v>
      </c>
      <c r="B69" s="28">
        <v>22.0093</v>
      </c>
      <c r="C69" s="28">
        <v>22.950199999999999</v>
      </c>
      <c r="D69" s="28">
        <v>23.978399999999997</v>
      </c>
      <c r="E69" s="28">
        <v>23.978399999999997</v>
      </c>
      <c r="F69" s="28">
        <v>24.9193</v>
      </c>
      <c r="G69" s="28">
        <v>25.995999999999999</v>
      </c>
      <c r="H69" s="28">
        <v>26.936899999999998</v>
      </c>
      <c r="I69" s="28">
        <v>27.033899999999999</v>
      </c>
      <c r="J69" s="28">
        <v>27.033899999999999</v>
      </c>
      <c r="K69" s="28">
        <v>0</v>
      </c>
      <c r="L69" s="28">
        <v>27.965099999999996</v>
      </c>
      <c r="M69" s="28">
        <v>27.868099999999998</v>
      </c>
      <c r="N69" s="28">
        <v>14.908899999999999</v>
      </c>
      <c r="O69" s="28">
        <v>25.898999999999997</v>
      </c>
      <c r="P69" s="28">
        <v>25.898999999999997</v>
      </c>
      <c r="Q69" s="28">
        <v>25.898999999999997</v>
      </c>
      <c r="R69" s="28">
        <v>24.967799999999997</v>
      </c>
      <c r="S69" s="28">
        <v>26.927199999999999</v>
      </c>
      <c r="T69" s="28">
        <v>0</v>
      </c>
      <c r="U69" s="28">
        <v>15.0641</v>
      </c>
      <c r="V69" s="28">
        <v>27.974799999999998</v>
      </c>
      <c r="W69" s="28">
        <v>18.992599999999999</v>
      </c>
      <c r="X69" s="28">
        <v>21.048999999999999</v>
      </c>
      <c r="Y69" s="28">
        <v>0</v>
      </c>
      <c r="Z69" s="28">
        <v>20.020800000000001</v>
      </c>
      <c r="AA69" s="28">
        <v>27.033899999999999</v>
      </c>
      <c r="AB69" s="28">
        <v>27.936</v>
      </c>
      <c r="AC69" s="28">
        <v>14.947699999999999</v>
      </c>
      <c r="AD69" s="28">
        <v>14.947699999999999</v>
      </c>
      <c r="AE69" s="28">
        <v>14.947699999999999</v>
      </c>
      <c r="AF69" s="28">
        <v>15.975899999999999</v>
      </c>
    </row>
    <row r="70" spans="1:32" x14ac:dyDescent="0.25">
      <c r="A70" s="27">
        <v>68</v>
      </c>
      <c r="B70" s="28">
        <v>22.0093</v>
      </c>
      <c r="C70" s="28">
        <v>22.950199999999999</v>
      </c>
      <c r="D70" s="28">
        <v>23.978399999999997</v>
      </c>
      <c r="E70" s="28">
        <v>23.978399999999997</v>
      </c>
      <c r="F70" s="28">
        <v>24.9193</v>
      </c>
      <c r="G70" s="28">
        <v>25.995999999999999</v>
      </c>
      <c r="H70" s="28">
        <v>26.936899999999998</v>
      </c>
      <c r="I70" s="28">
        <v>27.033899999999999</v>
      </c>
      <c r="J70" s="28">
        <v>27.033899999999999</v>
      </c>
      <c r="K70" s="28">
        <v>0</v>
      </c>
      <c r="L70" s="28">
        <v>27.965099999999996</v>
      </c>
      <c r="M70" s="28">
        <v>27.868099999999998</v>
      </c>
      <c r="N70" s="28">
        <v>14.908899999999999</v>
      </c>
      <c r="O70" s="28">
        <v>25.898999999999997</v>
      </c>
      <c r="P70" s="28">
        <v>25.898999999999997</v>
      </c>
      <c r="Q70" s="28">
        <v>25.898999999999997</v>
      </c>
      <c r="R70" s="28">
        <v>24.967799999999997</v>
      </c>
      <c r="S70" s="28">
        <v>26.927199999999999</v>
      </c>
      <c r="T70" s="28">
        <v>0</v>
      </c>
      <c r="U70" s="28">
        <v>15.0641</v>
      </c>
      <c r="V70" s="28">
        <v>27.974799999999998</v>
      </c>
      <c r="W70" s="28">
        <v>18.992599999999999</v>
      </c>
      <c r="X70" s="28">
        <v>21.048999999999999</v>
      </c>
      <c r="Y70" s="28">
        <v>0</v>
      </c>
      <c r="Z70" s="28">
        <v>20.020800000000001</v>
      </c>
      <c r="AA70" s="28">
        <v>27.033899999999999</v>
      </c>
      <c r="AB70" s="28">
        <v>27.936</v>
      </c>
      <c r="AC70" s="28">
        <v>14.947699999999999</v>
      </c>
      <c r="AD70" s="28">
        <v>14.947699999999999</v>
      </c>
      <c r="AE70" s="28">
        <v>14.947699999999999</v>
      </c>
      <c r="AF70" s="28">
        <v>15.975899999999999</v>
      </c>
    </row>
    <row r="71" spans="1:32" x14ac:dyDescent="0.25">
      <c r="A71" s="27">
        <v>69</v>
      </c>
      <c r="B71" s="28">
        <v>22.0093</v>
      </c>
      <c r="C71" s="28">
        <v>22.950199999999999</v>
      </c>
      <c r="D71" s="28">
        <v>23.978399999999997</v>
      </c>
      <c r="E71" s="28">
        <v>23.978399999999997</v>
      </c>
      <c r="F71" s="28">
        <v>24.9193</v>
      </c>
      <c r="G71" s="28">
        <v>25.995999999999999</v>
      </c>
      <c r="H71" s="28">
        <v>26.936899999999998</v>
      </c>
      <c r="I71" s="28">
        <v>27.033899999999999</v>
      </c>
      <c r="J71" s="28">
        <v>27.033899999999999</v>
      </c>
      <c r="K71" s="28">
        <v>0</v>
      </c>
      <c r="L71" s="28">
        <v>27.965099999999996</v>
      </c>
      <c r="M71" s="28">
        <v>27.868099999999998</v>
      </c>
      <c r="N71" s="28">
        <v>14.908899999999999</v>
      </c>
      <c r="O71" s="28">
        <v>25.898999999999997</v>
      </c>
      <c r="P71" s="28">
        <v>25.898999999999997</v>
      </c>
      <c r="Q71" s="28">
        <v>25.898999999999997</v>
      </c>
      <c r="R71" s="28">
        <v>24.967799999999997</v>
      </c>
      <c r="S71" s="28">
        <v>26.927199999999999</v>
      </c>
      <c r="T71" s="28">
        <v>0</v>
      </c>
      <c r="U71" s="28">
        <v>15.0641</v>
      </c>
      <c r="V71" s="28">
        <v>27.974799999999998</v>
      </c>
      <c r="W71" s="28">
        <v>18.992599999999999</v>
      </c>
      <c r="X71" s="28">
        <v>21.048999999999999</v>
      </c>
      <c r="Y71" s="28">
        <v>0</v>
      </c>
      <c r="Z71" s="28">
        <v>20.020800000000001</v>
      </c>
      <c r="AA71" s="28">
        <v>27.033899999999999</v>
      </c>
      <c r="AB71" s="28">
        <v>27.936</v>
      </c>
      <c r="AC71" s="28">
        <v>14.947699999999999</v>
      </c>
      <c r="AD71" s="28">
        <v>14.947699999999999</v>
      </c>
      <c r="AE71" s="28">
        <v>14.947699999999999</v>
      </c>
      <c r="AF71" s="28">
        <v>15.975899999999999</v>
      </c>
    </row>
    <row r="72" spans="1:32" x14ac:dyDescent="0.25">
      <c r="A72" s="27">
        <v>70</v>
      </c>
      <c r="B72" s="28">
        <v>22.0093</v>
      </c>
      <c r="C72" s="28">
        <v>22.950199999999999</v>
      </c>
      <c r="D72" s="28">
        <v>23.978399999999997</v>
      </c>
      <c r="E72" s="28">
        <v>23.978399999999997</v>
      </c>
      <c r="F72" s="28">
        <v>24.9193</v>
      </c>
      <c r="G72" s="28">
        <v>25.995999999999999</v>
      </c>
      <c r="H72" s="28">
        <v>26.936899999999998</v>
      </c>
      <c r="I72" s="28">
        <v>27.033899999999999</v>
      </c>
      <c r="J72" s="28">
        <v>27.033899999999999</v>
      </c>
      <c r="K72" s="28">
        <v>0</v>
      </c>
      <c r="L72" s="28">
        <v>27.965099999999996</v>
      </c>
      <c r="M72" s="28">
        <v>27.868099999999998</v>
      </c>
      <c r="N72" s="28">
        <v>14.908899999999999</v>
      </c>
      <c r="O72" s="28">
        <v>25.898999999999997</v>
      </c>
      <c r="P72" s="28">
        <v>25.898999999999997</v>
      </c>
      <c r="Q72" s="28">
        <v>25.898999999999997</v>
      </c>
      <c r="R72" s="28">
        <v>24.967799999999997</v>
      </c>
      <c r="S72" s="28">
        <v>26.927199999999999</v>
      </c>
      <c r="T72" s="28">
        <v>0</v>
      </c>
      <c r="U72" s="28">
        <v>15.0641</v>
      </c>
      <c r="V72" s="28">
        <v>27.974799999999998</v>
      </c>
      <c r="W72" s="28">
        <v>18.992599999999999</v>
      </c>
      <c r="X72" s="28">
        <v>21.048999999999999</v>
      </c>
      <c r="Y72" s="28">
        <v>0</v>
      </c>
      <c r="Z72" s="28">
        <v>20.020800000000001</v>
      </c>
      <c r="AA72" s="28">
        <v>27.033899999999999</v>
      </c>
      <c r="AB72" s="28">
        <v>27.936</v>
      </c>
      <c r="AC72" s="28">
        <v>14.947699999999999</v>
      </c>
      <c r="AD72" s="28">
        <v>14.947699999999999</v>
      </c>
      <c r="AE72" s="28">
        <v>14.947699999999999</v>
      </c>
      <c r="AF72" s="28">
        <v>15.975899999999999</v>
      </c>
    </row>
    <row r="73" spans="1:32" x14ac:dyDescent="0.25">
      <c r="A73" s="27">
        <v>71</v>
      </c>
      <c r="B73" s="28">
        <v>22.0093</v>
      </c>
      <c r="C73" s="28">
        <v>22.950199999999999</v>
      </c>
      <c r="D73" s="28">
        <v>23.978399999999997</v>
      </c>
      <c r="E73" s="28">
        <v>23.978399999999997</v>
      </c>
      <c r="F73" s="28">
        <v>24.9193</v>
      </c>
      <c r="G73" s="28">
        <v>25.995999999999999</v>
      </c>
      <c r="H73" s="28">
        <v>26.936899999999998</v>
      </c>
      <c r="I73" s="28">
        <v>27.033899999999999</v>
      </c>
      <c r="J73" s="28">
        <v>27.033899999999999</v>
      </c>
      <c r="K73" s="28">
        <v>0</v>
      </c>
      <c r="L73" s="28">
        <v>27.965099999999996</v>
      </c>
      <c r="M73" s="28">
        <v>27.868099999999998</v>
      </c>
      <c r="N73" s="28">
        <v>14.908899999999999</v>
      </c>
      <c r="O73" s="28">
        <v>25.898999999999997</v>
      </c>
      <c r="P73" s="28">
        <v>25.898999999999997</v>
      </c>
      <c r="Q73" s="28">
        <v>25.898999999999997</v>
      </c>
      <c r="R73" s="28">
        <v>24.967799999999997</v>
      </c>
      <c r="S73" s="28">
        <v>26.927199999999999</v>
      </c>
      <c r="T73" s="28">
        <v>0</v>
      </c>
      <c r="U73" s="28">
        <v>15.0641</v>
      </c>
      <c r="V73" s="28">
        <v>27.974799999999998</v>
      </c>
      <c r="W73" s="28">
        <v>18.992599999999999</v>
      </c>
      <c r="X73" s="28">
        <v>21.048999999999999</v>
      </c>
      <c r="Y73" s="28">
        <v>0</v>
      </c>
      <c r="Z73" s="28">
        <v>20.020800000000001</v>
      </c>
      <c r="AA73" s="28">
        <v>27.033899999999999</v>
      </c>
      <c r="AB73" s="28">
        <v>27.936</v>
      </c>
      <c r="AC73" s="28">
        <v>14.947699999999999</v>
      </c>
      <c r="AD73" s="28">
        <v>14.947699999999999</v>
      </c>
      <c r="AE73" s="28">
        <v>14.947699999999999</v>
      </c>
      <c r="AF73" s="28">
        <v>15.975899999999999</v>
      </c>
    </row>
    <row r="74" spans="1:32" x14ac:dyDescent="0.25">
      <c r="A74" s="27">
        <v>72</v>
      </c>
      <c r="B74" s="28">
        <v>22.0093</v>
      </c>
      <c r="C74" s="28">
        <v>22.950199999999999</v>
      </c>
      <c r="D74" s="28">
        <v>23.978399999999997</v>
      </c>
      <c r="E74" s="28">
        <v>23.978399999999997</v>
      </c>
      <c r="F74" s="28">
        <v>24.9193</v>
      </c>
      <c r="G74" s="28">
        <v>25.995999999999999</v>
      </c>
      <c r="H74" s="28">
        <v>26.936899999999998</v>
      </c>
      <c r="I74" s="28">
        <v>27.033899999999999</v>
      </c>
      <c r="J74" s="28">
        <v>27.033899999999999</v>
      </c>
      <c r="K74" s="28">
        <v>0</v>
      </c>
      <c r="L74" s="28">
        <v>27.965099999999996</v>
      </c>
      <c r="M74" s="28">
        <v>27.868099999999998</v>
      </c>
      <c r="N74" s="28">
        <v>14.908899999999999</v>
      </c>
      <c r="O74" s="28">
        <v>25.898999999999997</v>
      </c>
      <c r="P74" s="28">
        <v>25.898999999999997</v>
      </c>
      <c r="Q74" s="28">
        <v>25.898999999999997</v>
      </c>
      <c r="R74" s="28">
        <v>24.967799999999997</v>
      </c>
      <c r="S74" s="28">
        <v>26.927199999999999</v>
      </c>
      <c r="T74" s="28">
        <v>0</v>
      </c>
      <c r="U74" s="28">
        <v>15.0641</v>
      </c>
      <c r="V74" s="28">
        <v>27.974799999999998</v>
      </c>
      <c r="W74" s="28">
        <v>18.992599999999999</v>
      </c>
      <c r="X74" s="28">
        <v>21.048999999999999</v>
      </c>
      <c r="Y74" s="28">
        <v>0</v>
      </c>
      <c r="Z74" s="28">
        <v>20.020800000000001</v>
      </c>
      <c r="AA74" s="28">
        <v>27.033899999999999</v>
      </c>
      <c r="AB74" s="28">
        <v>27.936</v>
      </c>
      <c r="AC74" s="28">
        <v>14.947699999999999</v>
      </c>
      <c r="AD74" s="28">
        <v>14.947699999999999</v>
      </c>
      <c r="AE74" s="28">
        <v>14.947699999999999</v>
      </c>
      <c r="AF74" s="28">
        <v>15.975899999999999</v>
      </c>
    </row>
    <row r="75" spans="1:32" x14ac:dyDescent="0.25">
      <c r="A75" s="27">
        <v>73</v>
      </c>
      <c r="B75" s="28">
        <v>22.0093</v>
      </c>
      <c r="C75" s="28">
        <v>22.950199999999999</v>
      </c>
      <c r="D75" s="28">
        <v>23.978399999999997</v>
      </c>
      <c r="E75" s="28">
        <v>23.978399999999997</v>
      </c>
      <c r="F75" s="28">
        <v>24.9193</v>
      </c>
      <c r="G75" s="28">
        <v>25.995999999999999</v>
      </c>
      <c r="H75" s="28">
        <v>26.936899999999998</v>
      </c>
      <c r="I75" s="28">
        <v>27.033899999999999</v>
      </c>
      <c r="J75" s="28">
        <v>27.033899999999999</v>
      </c>
      <c r="K75" s="28">
        <v>0</v>
      </c>
      <c r="L75" s="28">
        <v>27.965099999999996</v>
      </c>
      <c r="M75" s="28">
        <v>27.868099999999998</v>
      </c>
      <c r="N75" s="28">
        <v>14.908899999999999</v>
      </c>
      <c r="O75" s="28">
        <v>25.898999999999997</v>
      </c>
      <c r="P75" s="28">
        <v>25.898999999999997</v>
      </c>
      <c r="Q75" s="28">
        <v>25.898999999999997</v>
      </c>
      <c r="R75" s="28">
        <v>24.967799999999997</v>
      </c>
      <c r="S75" s="28">
        <v>26.927199999999999</v>
      </c>
      <c r="T75" s="28">
        <v>0</v>
      </c>
      <c r="U75" s="28">
        <v>15.0641</v>
      </c>
      <c r="V75" s="28">
        <v>27.974799999999998</v>
      </c>
      <c r="W75" s="28">
        <v>18.992599999999999</v>
      </c>
      <c r="X75" s="28">
        <v>21.048999999999999</v>
      </c>
      <c r="Y75" s="28">
        <v>0</v>
      </c>
      <c r="Z75" s="28">
        <v>20.020800000000001</v>
      </c>
      <c r="AA75" s="28">
        <v>27.033899999999999</v>
      </c>
      <c r="AB75" s="28">
        <v>27.936</v>
      </c>
      <c r="AC75" s="28">
        <v>14.947699999999999</v>
      </c>
      <c r="AD75" s="28">
        <v>14.947699999999999</v>
      </c>
      <c r="AE75" s="28">
        <v>14.947699999999999</v>
      </c>
      <c r="AF75" s="28">
        <v>15.975899999999999</v>
      </c>
    </row>
    <row r="76" spans="1:32" x14ac:dyDescent="0.25">
      <c r="A76" s="27">
        <v>74</v>
      </c>
      <c r="B76" s="28">
        <v>22.0093</v>
      </c>
      <c r="C76" s="28">
        <v>22.950199999999999</v>
      </c>
      <c r="D76" s="28">
        <v>23.978399999999997</v>
      </c>
      <c r="E76" s="28">
        <v>23.978399999999997</v>
      </c>
      <c r="F76" s="28">
        <v>24.9193</v>
      </c>
      <c r="G76" s="28">
        <v>25.995999999999999</v>
      </c>
      <c r="H76" s="28">
        <v>26.936899999999998</v>
      </c>
      <c r="I76" s="28">
        <v>27.033899999999999</v>
      </c>
      <c r="J76" s="28">
        <v>27.033899999999999</v>
      </c>
      <c r="K76" s="28">
        <v>0</v>
      </c>
      <c r="L76" s="28">
        <v>27.965099999999996</v>
      </c>
      <c r="M76" s="28">
        <v>27.868099999999998</v>
      </c>
      <c r="N76" s="28">
        <v>14.908899999999999</v>
      </c>
      <c r="O76" s="28">
        <v>25.898999999999997</v>
      </c>
      <c r="P76" s="28">
        <v>25.898999999999997</v>
      </c>
      <c r="Q76" s="28">
        <v>25.898999999999997</v>
      </c>
      <c r="R76" s="28">
        <v>24.967799999999997</v>
      </c>
      <c r="S76" s="28">
        <v>26.927199999999999</v>
      </c>
      <c r="T76" s="28">
        <v>0</v>
      </c>
      <c r="U76" s="28">
        <v>15.0641</v>
      </c>
      <c r="V76" s="28">
        <v>27.974799999999998</v>
      </c>
      <c r="W76" s="28">
        <v>18.992599999999999</v>
      </c>
      <c r="X76" s="28">
        <v>21.048999999999999</v>
      </c>
      <c r="Y76" s="28">
        <v>0</v>
      </c>
      <c r="Z76" s="28">
        <v>20.020800000000001</v>
      </c>
      <c r="AA76" s="28">
        <v>27.033899999999999</v>
      </c>
      <c r="AB76" s="28">
        <v>27.936</v>
      </c>
      <c r="AC76" s="28">
        <v>14.947699999999999</v>
      </c>
      <c r="AD76" s="28">
        <v>14.947699999999999</v>
      </c>
      <c r="AE76" s="28">
        <v>14.947699999999999</v>
      </c>
      <c r="AF76" s="28">
        <v>15.975899999999999</v>
      </c>
    </row>
    <row r="77" spans="1:32" x14ac:dyDescent="0.25">
      <c r="A77" s="27">
        <v>75</v>
      </c>
      <c r="B77" s="28">
        <v>22.0093</v>
      </c>
      <c r="C77" s="28">
        <v>22.950199999999999</v>
      </c>
      <c r="D77" s="28">
        <v>23.978399999999997</v>
      </c>
      <c r="E77" s="28">
        <v>23.978399999999997</v>
      </c>
      <c r="F77" s="28">
        <v>24.9193</v>
      </c>
      <c r="G77" s="28">
        <v>25.995999999999999</v>
      </c>
      <c r="H77" s="28">
        <v>26.936899999999998</v>
      </c>
      <c r="I77" s="28">
        <v>27.033899999999999</v>
      </c>
      <c r="J77" s="28">
        <v>27.033899999999999</v>
      </c>
      <c r="K77" s="28">
        <v>0</v>
      </c>
      <c r="L77" s="28">
        <v>27.965099999999996</v>
      </c>
      <c r="M77" s="28">
        <v>27.868099999999998</v>
      </c>
      <c r="N77" s="28">
        <v>14.908899999999999</v>
      </c>
      <c r="O77" s="28">
        <v>25.898999999999997</v>
      </c>
      <c r="P77" s="28">
        <v>25.898999999999997</v>
      </c>
      <c r="Q77" s="28">
        <v>25.898999999999997</v>
      </c>
      <c r="R77" s="28">
        <v>24.967799999999997</v>
      </c>
      <c r="S77" s="28">
        <v>26.927199999999999</v>
      </c>
      <c r="T77" s="28">
        <v>0</v>
      </c>
      <c r="U77" s="28">
        <v>15.0641</v>
      </c>
      <c r="V77" s="28">
        <v>27.974799999999998</v>
      </c>
      <c r="W77" s="28">
        <v>18.992599999999999</v>
      </c>
      <c r="X77" s="28">
        <v>21.048999999999999</v>
      </c>
      <c r="Y77" s="28">
        <v>0</v>
      </c>
      <c r="Z77" s="28">
        <v>20.020800000000001</v>
      </c>
      <c r="AA77" s="28">
        <v>27.033899999999999</v>
      </c>
      <c r="AB77" s="28">
        <v>27.936</v>
      </c>
      <c r="AC77" s="28">
        <v>14.947699999999999</v>
      </c>
      <c r="AD77" s="28">
        <v>14.947699999999999</v>
      </c>
      <c r="AE77" s="28">
        <v>14.947699999999999</v>
      </c>
      <c r="AF77" s="28">
        <v>15.975899999999999</v>
      </c>
    </row>
    <row r="78" spans="1:32" x14ac:dyDescent="0.25">
      <c r="A78" s="27">
        <v>76</v>
      </c>
      <c r="B78" s="28">
        <v>22.0093</v>
      </c>
      <c r="C78" s="28">
        <v>22.950199999999999</v>
      </c>
      <c r="D78" s="28">
        <v>23.978399999999997</v>
      </c>
      <c r="E78" s="28">
        <v>23.978399999999997</v>
      </c>
      <c r="F78" s="28">
        <v>24.9193</v>
      </c>
      <c r="G78" s="28">
        <v>25.995999999999999</v>
      </c>
      <c r="H78" s="28">
        <v>26.936899999999998</v>
      </c>
      <c r="I78" s="28">
        <v>27.033899999999999</v>
      </c>
      <c r="J78" s="28">
        <v>27.033899999999999</v>
      </c>
      <c r="K78" s="28">
        <v>0</v>
      </c>
      <c r="L78" s="28">
        <v>27.965099999999996</v>
      </c>
      <c r="M78" s="28">
        <v>27.868099999999998</v>
      </c>
      <c r="N78" s="28">
        <v>14.908899999999999</v>
      </c>
      <c r="O78" s="28">
        <v>25.898999999999997</v>
      </c>
      <c r="P78" s="28">
        <v>25.898999999999997</v>
      </c>
      <c r="Q78" s="28">
        <v>25.898999999999997</v>
      </c>
      <c r="R78" s="28">
        <v>24.967799999999997</v>
      </c>
      <c r="S78" s="28">
        <v>26.927199999999999</v>
      </c>
      <c r="T78" s="28">
        <v>0</v>
      </c>
      <c r="U78" s="28">
        <v>15.0641</v>
      </c>
      <c r="V78" s="28">
        <v>27.974799999999998</v>
      </c>
      <c r="W78" s="28">
        <v>18.992599999999999</v>
      </c>
      <c r="X78" s="28">
        <v>21.048999999999999</v>
      </c>
      <c r="Y78" s="28">
        <v>0</v>
      </c>
      <c r="Z78" s="28">
        <v>20.020800000000001</v>
      </c>
      <c r="AA78" s="28">
        <v>27.033899999999999</v>
      </c>
      <c r="AB78" s="28">
        <v>27.936</v>
      </c>
      <c r="AC78" s="28">
        <v>14.947699999999999</v>
      </c>
      <c r="AD78" s="28">
        <v>14.947699999999999</v>
      </c>
      <c r="AE78" s="28">
        <v>14.947699999999999</v>
      </c>
      <c r="AF78" s="28">
        <v>15.975899999999999</v>
      </c>
    </row>
    <row r="79" spans="1:32" x14ac:dyDescent="0.25">
      <c r="A79" s="27">
        <v>77</v>
      </c>
      <c r="B79" s="28">
        <v>22.0093</v>
      </c>
      <c r="C79" s="28">
        <v>22.950199999999999</v>
      </c>
      <c r="D79" s="28">
        <v>23.978399999999997</v>
      </c>
      <c r="E79" s="28">
        <v>23.978399999999997</v>
      </c>
      <c r="F79" s="28">
        <v>24.9193</v>
      </c>
      <c r="G79" s="28">
        <v>25.995999999999999</v>
      </c>
      <c r="H79" s="28">
        <v>26.936899999999998</v>
      </c>
      <c r="I79" s="28">
        <v>27.033899999999999</v>
      </c>
      <c r="J79" s="28">
        <v>27.033899999999999</v>
      </c>
      <c r="K79" s="28">
        <v>0</v>
      </c>
      <c r="L79" s="28">
        <v>27.965099999999996</v>
      </c>
      <c r="M79" s="28">
        <v>27.868099999999998</v>
      </c>
      <c r="N79" s="28">
        <v>14.908899999999999</v>
      </c>
      <c r="O79" s="28">
        <v>25.898999999999997</v>
      </c>
      <c r="P79" s="28">
        <v>25.898999999999997</v>
      </c>
      <c r="Q79" s="28">
        <v>25.898999999999997</v>
      </c>
      <c r="R79" s="28">
        <v>24.967799999999997</v>
      </c>
      <c r="S79" s="28">
        <v>26.927199999999999</v>
      </c>
      <c r="T79" s="28">
        <v>0</v>
      </c>
      <c r="U79" s="28">
        <v>15.0641</v>
      </c>
      <c r="V79" s="28">
        <v>27.974799999999998</v>
      </c>
      <c r="W79" s="28">
        <v>18.992599999999999</v>
      </c>
      <c r="X79" s="28">
        <v>21.048999999999999</v>
      </c>
      <c r="Y79" s="28">
        <v>0</v>
      </c>
      <c r="Z79" s="28">
        <v>20.020800000000001</v>
      </c>
      <c r="AA79" s="28">
        <v>27.033899999999999</v>
      </c>
      <c r="AB79" s="28">
        <v>27.936</v>
      </c>
      <c r="AC79" s="28">
        <v>14.947699999999999</v>
      </c>
      <c r="AD79" s="28">
        <v>14.947699999999999</v>
      </c>
      <c r="AE79" s="28">
        <v>14.947699999999999</v>
      </c>
      <c r="AF79" s="28">
        <v>15.975899999999999</v>
      </c>
    </row>
    <row r="80" spans="1:32" x14ac:dyDescent="0.25">
      <c r="A80" s="27">
        <v>78</v>
      </c>
      <c r="B80" s="28">
        <v>22.0093</v>
      </c>
      <c r="C80" s="28">
        <v>22.950199999999999</v>
      </c>
      <c r="D80" s="28">
        <v>23.978399999999997</v>
      </c>
      <c r="E80" s="28">
        <v>23.978399999999997</v>
      </c>
      <c r="F80" s="28">
        <v>24.9193</v>
      </c>
      <c r="G80" s="28">
        <v>25.995999999999999</v>
      </c>
      <c r="H80" s="28">
        <v>26.936899999999998</v>
      </c>
      <c r="I80" s="28">
        <v>27.033899999999999</v>
      </c>
      <c r="J80" s="28">
        <v>27.033899999999999</v>
      </c>
      <c r="K80" s="28">
        <v>0</v>
      </c>
      <c r="L80" s="28">
        <v>27.965099999999996</v>
      </c>
      <c r="M80" s="28">
        <v>27.868099999999998</v>
      </c>
      <c r="N80" s="28">
        <v>14.908899999999999</v>
      </c>
      <c r="O80" s="28">
        <v>25.898999999999997</v>
      </c>
      <c r="P80" s="28">
        <v>25.898999999999997</v>
      </c>
      <c r="Q80" s="28">
        <v>25.898999999999997</v>
      </c>
      <c r="R80" s="28">
        <v>24.967799999999997</v>
      </c>
      <c r="S80" s="28">
        <v>26.927199999999999</v>
      </c>
      <c r="T80" s="28">
        <v>0</v>
      </c>
      <c r="U80" s="28">
        <v>15.0641</v>
      </c>
      <c r="V80" s="28">
        <v>27.974799999999998</v>
      </c>
      <c r="W80" s="28">
        <v>18.992599999999999</v>
      </c>
      <c r="X80" s="28">
        <v>21.048999999999999</v>
      </c>
      <c r="Y80" s="28">
        <v>0</v>
      </c>
      <c r="Z80" s="28">
        <v>20.020800000000001</v>
      </c>
      <c r="AA80" s="28">
        <v>27.033899999999999</v>
      </c>
      <c r="AB80" s="28">
        <v>27.936</v>
      </c>
      <c r="AC80" s="28">
        <v>14.947699999999999</v>
      </c>
      <c r="AD80" s="28">
        <v>14.947699999999999</v>
      </c>
      <c r="AE80" s="28">
        <v>14.947699999999999</v>
      </c>
      <c r="AF80" s="28">
        <v>15.975899999999999</v>
      </c>
    </row>
    <row r="81" spans="1:32" x14ac:dyDescent="0.25">
      <c r="A81" s="27">
        <v>79</v>
      </c>
      <c r="B81" s="28">
        <v>22.0093</v>
      </c>
      <c r="C81" s="28">
        <v>22.950199999999999</v>
      </c>
      <c r="D81" s="28">
        <v>23.978399999999997</v>
      </c>
      <c r="E81" s="28">
        <v>23.978399999999997</v>
      </c>
      <c r="F81" s="28">
        <v>24.9193</v>
      </c>
      <c r="G81" s="28">
        <v>25.995999999999999</v>
      </c>
      <c r="H81" s="28">
        <v>26.936899999999998</v>
      </c>
      <c r="I81" s="28">
        <v>27.033899999999999</v>
      </c>
      <c r="J81" s="28">
        <v>27.033899999999999</v>
      </c>
      <c r="K81" s="28">
        <v>0</v>
      </c>
      <c r="L81" s="28">
        <v>27.965099999999996</v>
      </c>
      <c r="M81" s="28">
        <v>27.868099999999998</v>
      </c>
      <c r="N81" s="28">
        <v>14.908899999999999</v>
      </c>
      <c r="O81" s="28">
        <v>25.898999999999997</v>
      </c>
      <c r="P81" s="28">
        <v>25.898999999999997</v>
      </c>
      <c r="Q81" s="28">
        <v>25.898999999999997</v>
      </c>
      <c r="R81" s="28">
        <v>24.967799999999997</v>
      </c>
      <c r="S81" s="28">
        <v>26.927199999999999</v>
      </c>
      <c r="T81" s="28">
        <v>0</v>
      </c>
      <c r="U81" s="28">
        <v>15.0641</v>
      </c>
      <c r="V81" s="28">
        <v>27.974799999999998</v>
      </c>
      <c r="W81" s="28">
        <v>18.992599999999999</v>
      </c>
      <c r="X81" s="28">
        <v>21.048999999999999</v>
      </c>
      <c r="Y81" s="28">
        <v>0</v>
      </c>
      <c r="Z81" s="28">
        <v>20.020800000000001</v>
      </c>
      <c r="AA81" s="28">
        <v>27.033899999999999</v>
      </c>
      <c r="AB81" s="28">
        <v>27.936</v>
      </c>
      <c r="AC81" s="28">
        <v>14.947699999999999</v>
      </c>
      <c r="AD81" s="28">
        <v>14.947699999999999</v>
      </c>
      <c r="AE81" s="28">
        <v>14.947699999999999</v>
      </c>
      <c r="AF81" s="28">
        <v>15.975899999999999</v>
      </c>
    </row>
    <row r="82" spans="1:32" x14ac:dyDescent="0.25">
      <c r="A82" s="27">
        <v>80</v>
      </c>
      <c r="B82" s="28">
        <v>22.0093</v>
      </c>
      <c r="C82" s="28">
        <v>22.950199999999999</v>
      </c>
      <c r="D82" s="28">
        <v>23.978399999999997</v>
      </c>
      <c r="E82" s="28">
        <v>23.978399999999997</v>
      </c>
      <c r="F82" s="28">
        <v>24.9193</v>
      </c>
      <c r="G82" s="28">
        <v>25.995999999999999</v>
      </c>
      <c r="H82" s="28">
        <v>26.936899999999998</v>
      </c>
      <c r="I82" s="28">
        <v>27.033899999999999</v>
      </c>
      <c r="J82" s="28">
        <v>27.033899999999999</v>
      </c>
      <c r="K82" s="28">
        <v>0</v>
      </c>
      <c r="L82" s="28">
        <v>27.965099999999996</v>
      </c>
      <c r="M82" s="28">
        <v>27.868099999999998</v>
      </c>
      <c r="N82" s="28">
        <v>14.908899999999999</v>
      </c>
      <c r="O82" s="28">
        <v>25.898999999999997</v>
      </c>
      <c r="P82" s="28">
        <v>25.898999999999997</v>
      </c>
      <c r="Q82" s="28">
        <v>25.898999999999997</v>
      </c>
      <c r="R82" s="28">
        <v>24.967799999999997</v>
      </c>
      <c r="S82" s="28">
        <v>26.927199999999999</v>
      </c>
      <c r="T82" s="28">
        <v>0</v>
      </c>
      <c r="U82" s="28">
        <v>15.0641</v>
      </c>
      <c r="V82" s="28">
        <v>27.974799999999998</v>
      </c>
      <c r="W82" s="28">
        <v>18.992599999999999</v>
      </c>
      <c r="X82" s="28">
        <v>21.048999999999999</v>
      </c>
      <c r="Y82" s="28">
        <v>0</v>
      </c>
      <c r="Z82" s="28">
        <v>20.020800000000001</v>
      </c>
      <c r="AA82" s="28">
        <v>27.033899999999999</v>
      </c>
      <c r="AB82" s="28">
        <v>27.936</v>
      </c>
      <c r="AC82" s="28">
        <v>14.947699999999999</v>
      </c>
      <c r="AD82" s="28">
        <v>14.947699999999999</v>
      </c>
      <c r="AE82" s="28">
        <v>14.947699999999999</v>
      </c>
      <c r="AF82" s="28">
        <v>15.975899999999999</v>
      </c>
    </row>
    <row r="83" spans="1:32" x14ac:dyDescent="0.25">
      <c r="A83" s="27">
        <v>81</v>
      </c>
      <c r="B83" s="28">
        <v>22.0093</v>
      </c>
      <c r="C83" s="28">
        <v>22.950199999999999</v>
      </c>
      <c r="D83" s="28">
        <v>23.978399999999997</v>
      </c>
      <c r="E83" s="28">
        <v>23.978399999999997</v>
      </c>
      <c r="F83" s="28">
        <v>24.9193</v>
      </c>
      <c r="G83" s="28">
        <v>25.995999999999999</v>
      </c>
      <c r="H83" s="28">
        <v>26.936899999999998</v>
      </c>
      <c r="I83" s="28">
        <v>27.033899999999999</v>
      </c>
      <c r="J83" s="28">
        <v>27.033899999999999</v>
      </c>
      <c r="K83" s="28">
        <v>0</v>
      </c>
      <c r="L83" s="28">
        <v>27.965099999999996</v>
      </c>
      <c r="M83" s="28">
        <v>27.868099999999998</v>
      </c>
      <c r="N83" s="28">
        <v>14.908899999999999</v>
      </c>
      <c r="O83" s="28">
        <v>25.898999999999997</v>
      </c>
      <c r="P83" s="28">
        <v>25.898999999999997</v>
      </c>
      <c r="Q83" s="28">
        <v>25.898999999999997</v>
      </c>
      <c r="R83" s="28">
        <v>24.967799999999997</v>
      </c>
      <c r="S83" s="28">
        <v>26.927199999999999</v>
      </c>
      <c r="T83" s="28">
        <v>0</v>
      </c>
      <c r="U83" s="28">
        <v>15.0641</v>
      </c>
      <c r="V83" s="28">
        <v>27.974799999999998</v>
      </c>
      <c r="W83" s="28">
        <v>18.992599999999999</v>
      </c>
      <c r="X83" s="28">
        <v>21.048999999999999</v>
      </c>
      <c r="Y83" s="28">
        <v>0</v>
      </c>
      <c r="Z83" s="28">
        <v>20.020800000000001</v>
      </c>
      <c r="AA83" s="28">
        <v>27.033899999999999</v>
      </c>
      <c r="AB83" s="28">
        <v>27.936</v>
      </c>
      <c r="AC83" s="28">
        <v>14.947699999999999</v>
      </c>
      <c r="AD83" s="28">
        <v>14.947699999999999</v>
      </c>
      <c r="AE83" s="28">
        <v>14.947699999999999</v>
      </c>
      <c r="AF83" s="28">
        <v>15.975899999999999</v>
      </c>
    </row>
    <row r="84" spans="1:32" x14ac:dyDescent="0.25">
      <c r="A84" s="27">
        <v>82</v>
      </c>
      <c r="B84" s="28">
        <v>22.0093</v>
      </c>
      <c r="C84" s="28">
        <v>22.950199999999999</v>
      </c>
      <c r="D84" s="28">
        <v>23.978399999999997</v>
      </c>
      <c r="E84" s="28">
        <v>23.978399999999997</v>
      </c>
      <c r="F84" s="28">
        <v>24.9193</v>
      </c>
      <c r="G84" s="28">
        <v>25.995999999999999</v>
      </c>
      <c r="H84" s="28">
        <v>26.936899999999998</v>
      </c>
      <c r="I84" s="28">
        <v>27.033899999999999</v>
      </c>
      <c r="J84" s="28">
        <v>27.033899999999999</v>
      </c>
      <c r="K84" s="28">
        <v>0</v>
      </c>
      <c r="L84" s="28">
        <v>27.965099999999996</v>
      </c>
      <c r="M84" s="28">
        <v>27.868099999999998</v>
      </c>
      <c r="N84" s="28">
        <v>14.908899999999999</v>
      </c>
      <c r="O84" s="28">
        <v>25.898999999999997</v>
      </c>
      <c r="P84" s="28">
        <v>25.898999999999997</v>
      </c>
      <c r="Q84" s="28">
        <v>25.898999999999997</v>
      </c>
      <c r="R84" s="28">
        <v>24.967799999999997</v>
      </c>
      <c r="S84" s="28">
        <v>26.927199999999999</v>
      </c>
      <c r="T84" s="28">
        <v>0</v>
      </c>
      <c r="U84" s="28">
        <v>15.0641</v>
      </c>
      <c r="V84" s="28">
        <v>27.974799999999998</v>
      </c>
      <c r="W84" s="28">
        <v>18.992599999999999</v>
      </c>
      <c r="X84" s="28">
        <v>21.048999999999999</v>
      </c>
      <c r="Y84" s="28">
        <v>0</v>
      </c>
      <c r="Z84" s="28">
        <v>20.020800000000001</v>
      </c>
      <c r="AA84" s="28">
        <v>27.033899999999999</v>
      </c>
      <c r="AB84" s="28">
        <v>27.936</v>
      </c>
      <c r="AC84" s="28">
        <v>14.947699999999999</v>
      </c>
      <c r="AD84" s="28">
        <v>14.947699999999999</v>
      </c>
      <c r="AE84" s="28">
        <v>14.947699999999999</v>
      </c>
      <c r="AF84" s="28">
        <v>15.975899999999999</v>
      </c>
    </row>
    <row r="85" spans="1:32" x14ac:dyDescent="0.25">
      <c r="A85" s="27">
        <v>83</v>
      </c>
      <c r="B85" s="28">
        <v>22.0093</v>
      </c>
      <c r="C85" s="28">
        <v>22.950199999999999</v>
      </c>
      <c r="D85" s="28">
        <v>23.978399999999997</v>
      </c>
      <c r="E85" s="28">
        <v>23.978399999999997</v>
      </c>
      <c r="F85" s="28">
        <v>24.9193</v>
      </c>
      <c r="G85" s="28">
        <v>25.995999999999999</v>
      </c>
      <c r="H85" s="28">
        <v>26.936899999999998</v>
      </c>
      <c r="I85" s="28">
        <v>27.033899999999999</v>
      </c>
      <c r="J85" s="28">
        <v>27.033899999999999</v>
      </c>
      <c r="K85" s="28">
        <v>0</v>
      </c>
      <c r="L85" s="28">
        <v>27.965099999999996</v>
      </c>
      <c r="M85" s="28">
        <v>27.868099999999998</v>
      </c>
      <c r="N85" s="28">
        <v>14.908899999999999</v>
      </c>
      <c r="O85" s="28">
        <v>25.898999999999997</v>
      </c>
      <c r="P85" s="28">
        <v>25.898999999999997</v>
      </c>
      <c r="Q85" s="28">
        <v>25.898999999999997</v>
      </c>
      <c r="R85" s="28">
        <v>24.967799999999997</v>
      </c>
      <c r="S85" s="28">
        <v>26.927199999999999</v>
      </c>
      <c r="T85" s="28">
        <v>0</v>
      </c>
      <c r="U85" s="28">
        <v>15.0641</v>
      </c>
      <c r="V85" s="28">
        <v>27.974799999999998</v>
      </c>
      <c r="W85" s="28">
        <v>18.992599999999999</v>
      </c>
      <c r="X85" s="28">
        <v>21.048999999999999</v>
      </c>
      <c r="Y85" s="28">
        <v>0</v>
      </c>
      <c r="Z85" s="28">
        <v>20.020800000000001</v>
      </c>
      <c r="AA85" s="28">
        <v>27.033899999999999</v>
      </c>
      <c r="AB85" s="28">
        <v>27.936</v>
      </c>
      <c r="AC85" s="28">
        <v>14.947699999999999</v>
      </c>
      <c r="AD85" s="28">
        <v>14.947699999999999</v>
      </c>
      <c r="AE85" s="28">
        <v>14.947699999999999</v>
      </c>
      <c r="AF85" s="28">
        <v>15.975899999999999</v>
      </c>
    </row>
    <row r="86" spans="1:32" x14ac:dyDescent="0.25">
      <c r="A86" s="27">
        <v>84</v>
      </c>
      <c r="B86" s="28">
        <v>22.0093</v>
      </c>
      <c r="C86" s="28">
        <v>22.950199999999999</v>
      </c>
      <c r="D86" s="28">
        <v>23.978399999999997</v>
      </c>
      <c r="E86" s="28">
        <v>23.978399999999997</v>
      </c>
      <c r="F86" s="28">
        <v>24.9193</v>
      </c>
      <c r="G86" s="28">
        <v>25.995999999999999</v>
      </c>
      <c r="H86" s="28">
        <v>26.936899999999998</v>
      </c>
      <c r="I86" s="28">
        <v>27.033899999999999</v>
      </c>
      <c r="J86" s="28">
        <v>27.033899999999999</v>
      </c>
      <c r="K86" s="28">
        <v>0</v>
      </c>
      <c r="L86" s="28">
        <v>27.965099999999996</v>
      </c>
      <c r="M86" s="28">
        <v>27.868099999999998</v>
      </c>
      <c r="N86" s="28">
        <v>14.908899999999999</v>
      </c>
      <c r="O86" s="28">
        <v>25.898999999999997</v>
      </c>
      <c r="P86" s="28">
        <v>25.898999999999997</v>
      </c>
      <c r="Q86" s="28">
        <v>25.898999999999997</v>
      </c>
      <c r="R86" s="28">
        <v>24.967799999999997</v>
      </c>
      <c r="S86" s="28">
        <v>26.927199999999999</v>
      </c>
      <c r="T86" s="28">
        <v>0</v>
      </c>
      <c r="U86" s="28">
        <v>15.0641</v>
      </c>
      <c r="V86" s="28">
        <v>27.974799999999998</v>
      </c>
      <c r="W86" s="28">
        <v>18.992599999999999</v>
      </c>
      <c r="X86" s="28">
        <v>21.048999999999999</v>
      </c>
      <c r="Y86" s="28">
        <v>0</v>
      </c>
      <c r="Z86" s="28">
        <v>20.020800000000001</v>
      </c>
      <c r="AA86" s="28">
        <v>27.033899999999999</v>
      </c>
      <c r="AB86" s="28">
        <v>27.936</v>
      </c>
      <c r="AC86" s="28">
        <v>14.947699999999999</v>
      </c>
      <c r="AD86" s="28">
        <v>14.947699999999999</v>
      </c>
      <c r="AE86" s="28">
        <v>14.947699999999999</v>
      </c>
      <c r="AF86" s="28">
        <v>15.975899999999999</v>
      </c>
    </row>
    <row r="87" spans="1:32" x14ac:dyDescent="0.25">
      <c r="A87" s="27">
        <v>85</v>
      </c>
      <c r="B87" s="28">
        <v>22.0093</v>
      </c>
      <c r="C87" s="28">
        <v>22.950199999999999</v>
      </c>
      <c r="D87" s="28">
        <v>23.978399999999997</v>
      </c>
      <c r="E87" s="28">
        <v>23.978399999999997</v>
      </c>
      <c r="F87" s="28">
        <v>24.9193</v>
      </c>
      <c r="G87" s="28">
        <v>25.995999999999999</v>
      </c>
      <c r="H87" s="28">
        <v>26.936899999999998</v>
      </c>
      <c r="I87" s="28">
        <v>27.033899999999999</v>
      </c>
      <c r="J87" s="28">
        <v>27.033899999999999</v>
      </c>
      <c r="K87" s="28">
        <v>0</v>
      </c>
      <c r="L87" s="28">
        <v>27.965099999999996</v>
      </c>
      <c r="M87" s="28">
        <v>27.868099999999998</v>
      </c>
      <c r="N87" s="28">
        <v>14.908899999999999</v>
      </c>
      <c r="O87" s="28">
        <v>25.898999999999997</v>
      </c>
      <c r="P87" s="28">
        <v>25.898999999999997</v>
      </c>
      <c r="Q87" s="28">
        <v>25.898999999999997</v>
      </c>
      <c r="R87" s="28">
        <v>24.967799999999997</v>
      </c>
      <c r="S87" s="28">
        <v>26.927199999999999</v>
      </c>
      <c r="T87" s="28">
        <v>0</v>
      </c>
      <c r="U87" s="28">
        <v>15.0641</v>
      </c>
      <c r="V87" s="28">
        <v>27.974799999999998</v>
      </c>
      <c r="W87" s="28">
        <v>18.992599999999999</v>
      </c>
      <c r="X87" s="28">
        <v>21.048999999999999</v>
      </c>
      <c r="Y87" s="28">
        <v>0</v>
      </c>
      <c r="Z87" s="28">
        <v>20.020800000000001</v>
      </c>
      <c r="AA87" s="28">
        <v>27.033899999999999</v>
      </c>
      <c r="AB87" s="28">
        <v>27.936</v>
      </c>
      <c r="AC87" s="28">
        <v>14.947699999999999</v>
      </c>
      <c r="AD87" s="28">
        <v>14.947699999999999</v>
      </c>
      <c r="AE87" s="28">
        <v>14.947699999999999</v>
      </c>
      <c r="AF87" s="28">
        <v>15.975899999999999</v>
      </c>
    </row>
    <row r="88" spans="1:32" x14ac:dyDescent="0.25">
      <c r="A88" s="27">
        <v>86</v>
      </c>
      <c r="B88" s="28">
        <v>22.0093</v>
      </c>
      <c r="C88" s="28">
        <v>22.950199999999999</v>
      </c>
      <c r="D88" s="28">
        <v>23.978399999999997</v>
      </c>
      <c r="E88" s="28">
        <v>23.978399999999997</v>
      </c>
      <c r="F88" s="28">
        <v>24.9193</v>
      </c>
      <c r="G88" s="28">
        <v>25.995999999999999</v>
      </c>
      <c r="H88" s="28">
        <v>26.936899999999998</v>
      </c>
      <c r="I88" s="28">
        <v>27.033899999999999</v>
      </c>
      <c r="J88" s="28">
        <v>27.033899999999999</v>
      </c>
      <c r="K88" s="28">
        <v>0</v>
      </c>
      <c r="L88" s="28">
        <v>27.965099999999996</v>
      </c>
      <c r="M88" s="28">
        <v>27.868099999999998</v>
      </c>
      <c r="N88" s="28">
        <v>14.908899999999999</v>
      </c>
      <c r="O88" s="28">
        <v>25.898999999999997</v>
      </c>
      <c r="P88" s="28">
        <v>25.898999999999997</v>
      </c>
      <c r="Q88" s="28">
        <v>25.898999999999997</v>
      </c>
      <c r="R88" s="28">
        <v>24.967799999999997</v>
      </c>
      <c r="S88" s="28">
        <v>26.927199999999999</v>
      </c>
      <c r="T88" s="28">
        <v>0</v>
      </c>
      <c r="U88" s="28">
        <v>15.0641</v>
      </c>
      <c r="V88" s="28">
        <v>27.974799999999998</v>
      </c>
      <c r="W88" s="28">
        <v>18.992599999999999</v>
      </c>
      <c r="X88" s="28">
        <v>21.048999999999999</v>
      </c>
      <c r="Y88" s="28">
        <v>0</v>
      </c>
      <c r="Z88" s="28">
        <v>20.020800000000001</v>
      </c>
      <c r="AA88" s="28">
        <v>27.033899999999999</v>
      </c>
      <c r="AB88" s="28">
        <v>27.936</v>
      </c>
      <c r="AC88" s="28">
        <v>14.947699999999999</v>
      </c>
      <c r="AD88" s="28">
        <v>14.947699999999999</v>
      </c>
      <c r="AE88" s="28">
        <v>14.947699999999999</v>
      </c>
      <c r="AF88" s="28">
        <v>15.975899999999999</v>
      </c>
    </row>
    <row r="89" spans="1:32" x14ac:dyDescent="0.25">
      <c r="A89" s="27">
        <v>87</v>
      </c>
      <c r="B89" s="28">
        <v>22.0093</v>
      </c>
      <c r="C89" s="28">
        <v>22.950199999999999</v>
      </c>
      <c r="D89" s="28">
        <v>23.978399999999997</v>
      </c>
      <c r="E89" s="28">
        <v>23.978399999999997</v>
      </c>
      <c r="F89" s="28">
        <v>24.9193</v>
      </c>
      <c r="G89" s="28">
        <v>25.995999999999999</v>
      </c>
      <c r="H89" s="28">
        <v>26.936899999999998</v>
      </c>
      <c r="I89" s="28">
        <v>27.033899999999999</v>
      </c>
      <c r="J89" s="28">
        <v>27.033899999999999</v>
      </c>
      <c r="K89" s="28">
        <v>0</v>
      </c>
      <c r="L89" s="28">
        <v>27.965099999999996</v>
      </c>
      <c r="M89" s="28">
        <v>27.868099999999998</v>
      </c>
      <c r="N89" s="28">
        <v>14.908899999999999</v>
      </c>
      <c r="O89" s="28">
        <v>25.898999999999997</v>
      </c>
      <c r="P89" s="28">
        <v>25.898999999999997</v>
      </c>
      <c r="Q89" s="28">
        <v>25.898999999999997</v>
      </c>
      <c r="R89" s="28">
        <v>24.967799999999997</v>
      </c>
      <c r="S89" s="28">
        <v>26.927199999999999</v>
      </c>
      <c r="T89" s="28">
        <v>0</v>
      </c>
      <c r="U89" s="28">
        <v>15.0641</v>
      </c>
      <c r="V89" s="28">
        <v>27.974799999999998</v>
      </c>
      <c r="W89" s="28">
        <v>18.992599999999999</v>
      </c>
      <c r="X89" s="28">
        <v>21.048999999999999</v>
      </c>
      <c r="Y89" s="28">
        <v>0</v>
      </c>
      <c r="Z89" s="28">
        <v>20.020800000000001</v>
      </c>
      <c r="AA89" s="28">
        <v>27.033899999999999</v>
      </c>
      <c r="AB89" s="28">
        <v>27.936</v>
      </c>
      <c r="AC89" s="28">
        <v>14.947699999999999</v>
      </c>
      <c r="AD89" s="28">
        <v>14.947699999999999</v>
      </c>
      <c r="AE89" s="28">
        <v>14.947699999999999</v>
      </c>
      <c r="AF89" s="28">
        <v>15.975899999999999</v>
      </c>
    </row>
    <row r="90" spans="1:32" x14ac:dyDescent="0.25">
      <c r="A90" s="27">
        <v>88</v>
      </c>
      <c r="B90" s="28">
        <v>22.0093</v>
      </c>
      <c r="C90" s="28">
        <v>22.950199999999999</v>
      </c>
      <c r="D90" s="28">
        <v>23.978399999999997</v>
      </c>
      <c r="E90" s="28">
        <v>23.978399999999997</v>
      </c>
      <c r="F90" s="28">
        <v>24.9193</v>
      </c>
      <c r="G90" s="28">
        <v>25.995999999999999</v>
      </c>
      <c r="H90" s="28">
        <v>26.936899999999998</v>
      </c>
      <c r="I90" s="28">
        <v>27.033899999999999</v>
      </c>
      <c r="J90" s="28">
        <v>27.033899999999999</v>
      </c>
      <c r="K90" s="28">
        <v>0</v>
      </c>
      <c r="L90" s="28">
        <v>27.965099999999996</v>
      </c>
      <c r="M90" s="28">
        <v>27.868099999999998</v>
      </c>
      <c r="N90" s="28">
        <v>14.908899999999999</v>
      </c>
      <c r="O90" s="28">
        <v>25.898999999999997</v>
      </c>
      <c r="P90" s="28">
        <v>25.898999999999997</v>
      </c>
      <c r="Q90" s="28">
        <v>25.898999999999997</v>
      </c>
      <c r="R90" s="28">
        <v>24.967799999999997</v>
      </c>
      <c r="S90" s="28">
        <v>26.927199999999999</v>
      </c>
      <c r="T90" s="28">
        <v>0</v>
      </c>
      <c r="U90" s="28">
        <v>15.0641</v>
      </c>
      <c r="V90" s="28">
        <v>27.974799999999998</v>
      </c>
      <c r="W90" s="28">
        <v>18.992599999999999</v>
      </c>
      <c r="X90" s="28">
        <v>21.048999999999999</v>
      </c>
      <c r="Y90" s="28">
        <v>0</v>
      </c>
      <c r="Z90" s="28">
        <v>20.020800000000001</v>
      </c>
      <c r="AA90" s="28">
        <v>27.033899999999999</v>
      </c>
      <c r="AB90" s="28">
        <v>27.936</v>
      </c>
      <c r="AC90" s="28">
        <v>14.947699999999999</v>
      </c>
      <c r="AD90" s="28">
        <v>14.947699999999999</v>
      </c>
      <c r="AE90" s="28">
        <v>14.947699999999999</v>
      </c>
      <c r="AF90" s="28">
        <v>15.975899999999999</v>
      </c>
    </row>
    <row r="91" spans="1:32" x14ac:dyDescent="0.25">
      <c r="A91" s="27">
        <v>89</v>
      </c>
      <c r="B91" s="28">
        <v>22.0093</v>
      </c>
      <c r="C91" s="28">
        <v>22.950199999999999</v>
      </c>
      <c r="D91" s="28">
        <v>23.978399999999997</v>
      </c>
      <c r="E91" s="28">
        <v>23.978399999999997</v>
      </c>
      <c r="F91" s="28">
        <v>24.9193</v>
      </c>
      <c r="G91" s="28">
        <v>25.995999999999999</v>
      </c>
      <c r="H91" s="28">
        <v>26.936899999999998</v>
      </c>
      <c r="I91" s="28">
        <v>27.033899999999999</v>
      </c>
      <c r="J91" s="28">
        <v>27.033899999999999</v>
      </c>
      <c r="K91" s="28">
        <v>0</v>
      </c>
      <c r="L91" s="28">
        <v>27.965099999999996</v>
      </c>
      <c r="M91" s="28">
        <v>27.868099999999998</v>
      </c>
      <c r="N91" s="28">
        <v>14.908899999999999</v>
      </c>
      <c r="O91" s="28">
        <v>25.898999999999997</v>
      </c>
      <c r="P91" s="28">
        <v>25.898999999999997</v>
      </c>
      <c r="Q91" s="28">
        <v>25.898999999999997</v>
      </c>
      <c r="R91" s="28">
        <v>24.967799999999997</v>
      </c>
      <c r="S91" s="28">
        <v>26.927199999999999</v>
      </c>
      <c r="T91" s="28">
        <v>0</v>
      </c>
      <c r="U91" s="28">
        <v>15.0641</v>
      </c>
      <c r="V91" s="28">
        <v>27.974799999999998</v>
      </c>
      <c r="W91" s="28">
        <v>21.892900000000001</v>
      </c>
      <c r="X91" s="28">
        <v>21.048999999999999</v>
      </c>
      <c r="Y91" s="28">
        <v>0</v>
      </c>
      <c r="Z91" s="28">
        <v>20.020800000000001</v>
      </c>
      <c r="AA91" s="28">
        <v>27.033899999999999</v>
      </c>
      <c r="AB91" s="28">
        <v>27.936</v>
      </c>
      <c r="AC91" s="28">
        <v>14.947699999999999</v>
      </c>
      <c r="AD91" s="28">
        <v>14.947699999999999</v>
      </c>
      <c r="AE91" s="28">
        <v>14.947699999999999</v>
      </c>
      <c r="AF91" s="28">
        <v>15.975899999999999</v>
      </c>
    </row>
    <row r="92" spans="1:32" x14ac:dyDescent="0.25">
      <c r="A92" s="27">
        <v>90</v>
      </c>
      <c r="B92" s="28">
        <v>22.0093</v>
      </c>
      <c r="C92" s="28">
        <v>22.950199999999999</v>
      </c>
      <c r="D92" s="28">
        <v>23.978399999999997</v>
      </c>
      <c r="E92" s="28">
        <v>23.978399999999997</v>
      </c>
      <c r="F92" s="28">
        <v>24.9193</v>
      </c>
      <c r="G92" s="28">
        <v>25.995999999999999</v>
      </c>
      <c r="H92" s="28">
        <v>26.936899999999998</v>
      </c>
      <c r="I92" s="28">
        <v>27.033899999999999</v>
      </c>
      <c r="J92" s="28">
        <v>27.033899999999999</v>
      </c>
      <c r="K92" s="28">
        <v>0</v>
      </c>
      <c r="L92" s="28">
        <v>27.965099999999996</v>
      </c>
      <c r="M92" s="28">
        <v>27.868099999999998</v>
      </c>
      <c r="N92" s="28">
        <v>14.908899999999999</v>
      </c>
      <c r="O92" s="28">
        <v>25.898999999999997</v>
      </c>
      <c r="P92" s="28">
        <v>25.898999999999997</v>
      </c>
      <c r="Q92" s="28">
        <v>25.898999999999997</v>
      </c>
      <c r="R92" s="28">
        <v>24.967799999999997</v>
      </c>
      <c r="S92" s="28">
        <v>26.927199999999999</v>
      </c>
      <c r="T92" s="28">
        <v>0</v>
      </c>
      <c r="U92" s="28">
        <v>15.0641</v>
      </c>
      <c r="V92" s="28">
        <v>27.974799999999998</v>
      </c>
      <c r="W92" s="28">
        <v>21.892900000000001</v>
      </c>
      <c r="X92" s="28">
        <v>21.048999999999999</v>
      </c>
      <c r="Y92" s="28">
        <v>0</v>
      </c>
      <c r="Z92" s="28">
        <v>20.020800000000001</v>
      </c>
      <c r="AA92" s="28">
        <v>27.033899999999999</v>
      </c>
      <c r="AB92" s="28">
        <v>27.936</v>
      </c>
      <c r="AC92" s="28">
        <v>14.947699999999999</v>
      </c>
      <c r="AD92" s="28">
        <v>14.947699999999999</v>
      </c>
      <c r="AE92" s="28">
        <v>14.947699999999999</v>
      </c>
      <c r="AF92" s="28">
        <v>15.975899999999999</v>
      </c>
    </row>
    <row r="93" spans="1:32" x14ac:dyDescent="0.25">
      <c r="A93" s="27">
        <v>91</v>
      </c>
      <c r="B93" s="28">
        <v>22.0093</v>
      </c>
      <c r="C93" s="28">
        <v>22.950199999999999</v>
      </c>
      <c r="D93" s="28">
        <v>23.978399999999997</v>
      </c>
      <c r="E93" s="28">
        <v>23.978399999999997</v>
      </c>
      <c r="F93" s="28">
        <v>24.9193</v>
      </c>
      <c r="G93" s="28">
        <v>25.995999999999999</v>
      </c>
      <c r="H93" s="28">
        <v>26.936899999999998</v>
      </c>
      <c r="I93" s="28">
        <v>27.033899999999999</v>
      </c>
      <c r="J93" s="28">
        <v>27.033899999999999</v>
      </c>
      <c r="K93" s="28">
        <v>0</v>
      </c>
      <c r="L93" s="28">
        <v>27.965099999999996</v>
      </c>
      <c r="M93" s="28">
        <v>27.868099999999998</v>
      </c>
      <c r="N93" s="28">
        <v>14.908899999999999</v>
      </c>
      <c r="O93" s="28">
        <v>25.898999999999997</v>
      </c>
      <c r="P93" s="28">
        <v>25.898999999999997</v>
      </c>
      <c r="Q93" s="28">
        <v>25.898999999999997</v>
      </c>
      <c r="R93" s="28">
        <v>24.967799999999997</v>
      </c>
      <c r="S93" s="28">
        <v>26.927199999999999</v>
      </c>
      <c r="T93" s="28">
        <v>0</v>
      </c>
      <c r="U93" s="28">
        <v>15.0641</v>
      </c>
      <c r="V93" s="28">
        <v>27.974799999999998</v>
      </c>
      <c r="W93" s="28">
        <v>21.892900000000001</v>
      </c>
      <c r="X93" s="28">
        <v>21.048999999999999</v>
      </c>
      <c r="Y93" s="28">
        <v>0</v>
      </c>
      <c r="Z93" s="28">
        <v>20.020800000000001</v>
      </c>
      <c r="AA93" s="28">
        <v>27.033899999999999</v>
      </c>
      <c r="AB93" s="28">
        <v>27.936</v>
      </c>
      <c r="AC93" s="28">
        <v>14.947699999999999</v>
      </c>
      <c r="AD93" s="28">
        <v>14.947699999999999</v>
      </c>
      <c r="AE93" s="28">
        <v>14.947699999999999</v>
      </c>
      <c r="AF93" s="28">
        <v>15.975899999999999</v>
      </c>
    </row>
    <row r="94" spans="1:32" x14ac:dyDescent="0.25">
      <c r="A94" s="27">
        <v>92</v>
      </c>
      <c r="B94" s="28">
        <v>22.0093</v>
      </c>
      <c r="C94" s="28">
        <v>22.950199999999999</v>
      </c>
      <c r="D94" s="28">
        <v>23.978399999999997</v>
      </c>
      <c r="E94" s="28">
        <v>23.978399999999997</v>
      </c>
      <c r="F94" s="28">
        <v>24.9193</v>
      </c>
      <c r="G94" s="28">
        <v>25.995999999999999</v>
      </c>
      <c r="H94" s="28">
        <v>26.936899999999998</v>
      </c>
      <c r="I94" s="28">
        <v>27.033899999999999</v>
      </c>
      <c r="J94" s="28">
        <v>27.033899999999999</v>
      </c>
      <c r="K94" s="28">
        <v>0</v>
      </c>
      <c r="L94" s="28">
        <v>27.965099999999996</v>
      </c>
      <c r="M94" s="28">
        <v>27.868099999999998</v>
      </c>
      <c r="N94" s="28">
        <v>14.908899999999999</v>
      </c>
      <c r="O94" s="28">
        <v>25.898999999999997</v>
      </c>
      <c r="P94" s="28">
        <v>25.898999999999997</v>
      </c>
      <c r="Q94" s="28">
        <v>25.898999999999997</v>
      </c>
      <c r="R94" s="28">
        <v>24.967799999999997</v>
      </c>
      <c r="S94" s="28">
        <v>26.927199999999999</v>
      </c>
      <c r="T94" s="28">
        <v>0</v>
      </c>
      <c r="U94" s="28">
        <v>15.0641</v>
      </c>
      <c r="V94" s="28">
        <v>27.974799999999998</v>
      </c>
      <c r="W94" s="28">
        <v>21.892900000000001</v>
      </c>
      <c r="X94" s="28">
        <v>21.048999999999999</v>
      </c>
      <c r="Y94" s="28">
        <v>0</v>
      </c>
      <c r="Z94" s="28">
        <v>20.020800000000001</v>
      </c>
      <c r="AA94" s="28">
        <v>27.033899999999999</v>
      </c>
      <c r="AB94" s="28">
        <v>27.936</v>
      </c>
      <c r="AC94" s="28">
        <v>14.947699999999999</v>
      </c>
      <c r="AD94" s="28">
        <v>14.947699999999999</v>
      </c>
      <c r="AE94" s="28">
        <v>14.947699999999999</v>
      </c>
      <c r="AF94" s="28">
        <v>15.975899999999999</v>
      </c>
    </row>
    <row r="95" spans="1:32" x14ac:dyDescent="0.25">
      <c r="A95" s="27">
        <v>93</v>
      </c>
      <c r="B95" s="28">
        <v>22.0093</v>
      </c>
      <c r="C95" s="28">
        <v>22.950199999999999</v>
      </c>
      <c r="D95" s="28">
        <v>23.978399999999997</v>
      </c>
      <c r="E95" s="28">
        <v>23.978399999999997</v>
      </c>
      <c r="F95" s="28">
        <v>24.9193</v>
      </c>
      <c r="G95" s="28">
        <v>25.995999999999999</v>
      </c>
      <c r="H95" s="28">
        <v>26.936899999999998</v>
      </c>
      <c r="I95" s="28">
        <v>27.033899999999999</v>
      </c>
      <c r="J95" s="28">
        <v>27.033899999999999</v>
      </c>
      <c r="K95" s="28">
        <v>0</v>
      </c>
      <c r="L95" s="28">
        <v>27.965099999999996</v>
      </c>
      <c r="M95" s="28">
        <v>27.868099999999998</v>
      </c>
      <c r="N95" s="28">
        <v>14.908899999999999</v>
      </c>
      <c r="O95" s="28">
        <v>25.898999999999997</v>
      </c>
      <c r="P95" s="28">
        <v>25.898999999999997</v>
      </c>
      <c r="Q95" s="28">
        <v>25.898999999999997</v>
      </c>
      <c r="R95" s="28">
        <v>24.967799999999997</v>
      </c>
      <c r="S95" s="28">
        <v>26.927199999999999</v>
      </c>
      <c r="T95" s="28">
        <v>0</v>
      </c>
      <c r="U95" s="28">
        <v>15.0641</v>
      </c>
      <c r="V95" s="28">
        <v>27.974799999999998</v>
      </c>
      <c r="W95" s="28">
        <v>21.892900000000001</v>
      </c>
      <c r="X95" s="28">
        <v>21.048999999999999</v>
      </c>
      <c r="Y95" s="28">
        <v>0</v>
      </c>
      <c r="Z95" s="28">
        <v>20.020800000000001</v>
      </c>
      <c r="AA95" s="28">
        <v>27.033899999999999</v>
      </c>
      <c r="AB95" s="28">
        <v>27.936</v>
      </c>
      <c r="AC95" s="28">
        <v>14.947699999999999</v>
      </c>
      <c r="AD95" s="28">
        <v>14.947699999999999</v>
      </c>
      <c r="AE95" s="28">
        <v>14.947699999999999</v>
      </c>
      <c r="AF95" s="28">
        <v>15.975899999999999</v>
      </c>
    </row>
    <row r="96" spans="1:32" x14ac:dyDescent="0.25">
      <c r="A96" s="27">
        <v>94</v>
      </c>
      <c r="B96" s="28">
        <v>22.0093</v>
      </c>
      <c r="C96" s="28">
        <v>22.950199999999999</v>
      </c>
      <c r="D96" s="28">
        <v>23.978399999999997</v>
      </c>
      <c r="E96" s="28">
        <v>23.978399999999997</v>
      </c>
      <c r="F96" s="28">
        <v>24.9193</v>
      </c>
      <c r="G96" s="28">
        <v>25.995999999999999</v>
      </c>
      <c r="H96" s="28">
        <v>26.936899999999998</v>
      </c>
      <c r="I96" s="28">
        <v>27.033899999999999</v>
      </c>
      <c r="J96" s="28">
        <v>27.033899999999999</v>
      </c>
      <c r="K96" s="28">
        <v>0</v>
      </c>
      <c r="L96" s="28">
        <v>27.965099999999996</v>
      </c>
      <c r="M96" s="28">
        <v>27.868099999999998</v>
      </c>
      <c r="N96" s="28">
        <v>14.908899999999999</v>
      </c>
      <c r="O96" s="28">
        <v>25.898999999999997</v>
      </c>
      <c r="P96" s="28">
        <v>25.898999999999997</v>
      </c>
      <c r="Q96" s="28">
        <v>25.898999999999997</v>
      </c>
      <c r="R96" s="28">
        <v>24.967799999999997</v>
      </c>
      <c r="S96" s="28">
        <v>26.927199999999999</v>
      </c>
      <c r="T96" s="28">
        <v>0</v>
      </c>
      <c r="U96" s="28">
        <v>15.0641</v>
      </c>
      <c r="V96" s="28">
        <v>27.974799999999998</v>
      </c>
      <c r="W96" s="28">
        <v>21.892900000000001</v>
      </c>
      <c r="X96" s="28">
        <v>21.048999999999999</v>
      </c>
      <c r="Y96" s="28">
        <v>0</v>
      </c>
      <c r="Z96" s="28">
        <v>20.020800000000001</v>
      </c>
      <c r="AA96" s="28">
        <v>27.033899999999999</v>
      </c>
      <c r="AB96" s="28">
        <v>27.936</v>
      </c>
      <c r="AC96" s="28">
        <v>14.947699999999999</v>
      </c>
      <c r="AD96" s="28">
        <v>14.947699999999999</v>
      </c>
      <c r="AE96" s="28">
        <v>14.947699999999999</v>
      </c>
      <c r="AF96" s="28">
        <v>15.975899999999999</v>
      </c>
    </row>
    <row r="97" spans="1:33" x14ac:dyDescent="0.25">
      <c r="A97" s="27">
        <v>95</v>
      </c>
      <c r="B97" s="28">
        <v>22.0093</v>
      </c>
      <c r="C97" s="28">
        <v>22.950199999999999</v>
      </c>
      <c r="D97" s="28">
        <v>23.978399999999997</v>
      </c>
      <c r="E97" s="28">
        <v>23.978399999999997</v>
      </c>
      <c r="F97" s="28">
        <v>24.9193</v>
      </c>
      <c r="G97" s="28">
        <v>25.995999999999999</v>
      </c>
      <c r="H97" s="28">
        <v>26.936899999999998</v>
      </c>
      <c r="I97" s="28">
        <v>27.033899999999999</v>
      </c>
      <c r="J97" s="28">
        <v>27.033899999999999</v>
      </c>
      <c r="K97" s="28">
        <v>0</v>
      </c>
      <c r="L97" s="28">
        <v>27.965099999999996</v>
      </c>
      <c r="M97" s="28">
        <v>27.868099999999998</v>
      </c>
      <c r="N97" s="28">
        <v>14.908899999999999</v>
      </c>
      <c r="O97" s="28">
        <v>25.898999999999997</v>
      </c>
      <c r="P97" s="28">
        <v>25.898999999999997</v>
      </c>
      <c r="Q97" s="28">
        <v>25.898999999999997</v>
      </c>
      <c r="R97" s="28">
        <v>24.967799999999997</v>
      </c>
      <c r="S97" s="28">
        <v>26.927199999999999</v>
      </c>
      <c r="T97" s="28">
        <v>0</v>
      </c>
      <c r="U97" s="28">
        <v>15.0641</v>
      </c>
      <c r="V97" s="28">
        <v>27.974799999999998</v>
      </c>
      <c r="W97" s="28">
        <v>21.892900000000001</v>
      </c>
      <c r="X97" s="28">
        <v>21.048999999999999</v>
      </c>
      <c r="Y97" s="28">
        <v>0</v>
      </c>
      <c r="Z97" s="28">
        <v>20.020800000000001</v>
      </c>
      <c r="AA97" s="28">
        <v>27.033899999999999</v>
      </c>
      <c r="AB97" s="28">
        <v>27.936</v>
      </c>
      <c r="AC97" s="28">
        <v>14.947699999999999</v>
      </c>
      <c r="AD97" s="28">
        <v>14.947699999999999</v>
      </c>
      <c r="AE97" s="28">
        <v>14.947699999999999</v>
      </c>
      <c r="AF97" s="28">
        <v>15.975899999999999</v>
      </c>
    </row>
    <row r="98" spans="1:33" x14ac:dyDescent="0.25">
      <c r="A98" s="27">
        <v>96</v>
      </c>
      <c r="B98" s="28">
        <v>22.0093</v>
      </c>
      <c r="C98" s="28">
        <v>22.950199999999999</v>
      </c>
      <c r="D98" s="28">
        <v>23.978399999999997</v>
      </c>
      <c r="E98" s="28">
        <v>23.978399999999997</v>
      </c>
      <c r="F98" s="28">
        <v>24.9193</v>
      </c>
      <c r="G98" s="28">
        <v>25.995999999999999</v>
      </c>
      <c r="H98" s="28">
        <v>26.936899999999998</v>
      </c>
      <c r="I98" s="28">
        <v>27.033899999999999</v>
      </c>
      <c r="J98" s="28">
        <v>27.033899999999999</v>
      </c>
      <c r="K98" s="28">
        <v>0</v>
      </c>
      <c r="L98" s="28">
        <v>27.965099999999996</v>
      </c>
      <c r="M98" s="28">
        <v>27.868099999999998</v>
      </c>
      <c r="N98" s="28">
        <v>14.908899999999999</v>
      </c>
      <c r="O98" s="28">
        <v>25.898999999999997</v>
      </c>
      <c r="P98" s="28">
        <v>25.898999999999997</v>
      </c>
      <c r="Q98" s="28">
        <v>25.898999999999997</v>
      </c>
      <c r="R98" s="28">
        <v>24.967799999999997</v>
      </c>
      <c r="S98" s="28">
        <v>26.927199999999999</v>
      </c>
      <c r="T98" s="28">
        <v>0</v>
      </c>
      <c r="U98" s="28">
        <v>15.0641</v>
      </c>
      <c r="V98" s="28">
        <v>27.974799999999998</v>
      </c>
      <c r="W98" s="28">
        <v>21.892900000000001</v>
      </c>
      <c r="X98" s="28">
        <v>21.048999999999999</v>
      </c>
      <c r="Y98" s="28">
        <v>0</v>
      </c>
      <c r="Z98" s="28">
        <v>20.020800000000001</v>
      </c>
      <c r="AA98" s="28">
        <v>27.033899999999999</v>
      </c>
      <c r="AB98" s="28">
        <v>27.936</v>
      </c>
      <c r="AC98" s="28">
        <v>14.947699999999999</v>
      </c>
      <c r="AD98" s="28">
        <v>14.947699999999999</v>
      </c>
      <c r="AE98" s="28">
        <v>14.947699999999999</v>
      </c>
      <c r="AF98" s="28">
        <v>15.975899999999999</v>
      </c>
    </row>
    <row r="99" spans="1:33" x14ac:dyDescent="0.25">
      <c r="A99" s="27" t="s">
        <v>112</v>
      </c>
      <c r="B99" s="27">
        <v>0.52822319999999967</v>
      </c>
      <c r="C99" s="27">
        <v>0.55080480000000032</v>
      </c>
      <c r="D99" s="27">
        <v>0.57548159999999937</v>
      </c>
      <c r="E99" s="27">
        <v>0.57548159999999937</v>
      </c>
      <c r="F99" s="27">
        <v>0.59806320000000035</v>
      </c>
      <c r="G99" s="27">
        <v>0.62390400000000112</v>
      </c>
      <c r="H99" s="27">
        <v>0.6464856000000001</v>
      </c>
      <c r="I99" s="27">
        <v>0.64881359999999866</v>
      </c>
      <c r="J99" s="27">
        <v>0.64881359999999866</v>
      </c>
      <c r="K99" s="27">
        <v>0</v>
      </c>
      <c r="L99" s="27">
        <v>0.67116239999999849</v>
      </c>
      <c r="M99" s="27">
        <v>0.66883440000000016</v>
      </c>
      <c r="N99" s="27">
        <v>0.35781359999999951</v>
      </c>
      <c r="O99" s="27">
        <v>0.62157599999999846</v>
      </c>
      <c r="P99" s="27">
        <v>0.62157599999999846</v>
      </c>
      <c r="Q99" s="27">
        <v>0.62157599999999846</v>
      </c>
      <c r="R99" s="27">
        <v>0.59922719999999863</v>
      </c>
      <c r="S99" s="27">
        <v>0.64625280000000096</v>
      </c>
      <c r="T99" s="27">
        <v>0</v>
      </c>
      <c r="U99" s="27">
        <v>0.36153840000000081</v>
      </c>
      <c r="V99" s="27">
        <v>0.6713951999999993</v>
      </c>
      <c r="W99" s="27">
        <v>0.52911560000000035</v>
      </c>
      <c r="X99" s="27">
        <v>0.55307459999999964</v>
      </c>
      <c r="Y99" s="27">
        <v>0</v>
      </c>
      <c r="Z99" s="27">
        <v>0.48049920000000013</v>
      </c>
      <c r="AA99" s="27">
        <v>0.64881359999999866</v>
      </c>
      <c r="AB99" s="27">
        <v>0.67046400000000028</v>
      </c>
      <c r="AC99" s="27">
        <v>0.35874480000000003</v>
      </c>
      <c r="AD99" s="27">
        <v>0.35874480000000003</v>
      </c>
      <c r="AE99" s="27">
        <v>0.35874480000000003</v>
      </c>
      <c r="AF99" s="27">
        <v>0.38342159999999958</v>
      </c>
      <c r="AG99" s="56"/>
    </row>
    <row r="102" spans="1:33" x14ac:dyDescent="0.25">
      <c r="B102" s="30" t="s">
        <v>113</v>
      </c>
      <c r="C102" s="57">
        <v>15.578646199999993</v>
      </c>
      <c r="D102" s="57"/>
    </row>
    <row r="107" spans="1:33" x14ac:dyDescent="0.25">
      <c r="C107" s="75"/>
      <c r="D107" s="75"/>
    </row>
  </sheetData>
  <mergeCells count="1">
    <mergeCell ref="C107:D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zoomScale="90" zoomScaleNormal="90" workbookViewId="0">
      <selection activeCell="N23" sqref="N23"/>
    </sheetView>
  </sheetViews>
  <sheetFormatPr defaultRowHeight="15" x14ac:dyDescent="0.25"/>
  <cols>
    <col min="1" max="1" width="13.42578125" customWidth="1"/>
    <col min="3" max="3" width="10.140625" customWidth="1"/>
    <col min="4" max="4" width="11.140625" customWidth="1"/>
  </cols>
  <sheetData>
    <row r="1" spans="1:32" ht="23.25" x14ac:dyDescent="0.35">
      <c r="A1" s="68">
        <v>45931</v>
      </c>
      <c r="B1" s="43" t="s">
        <v>164</v>
      </c>
    </row>
    <row r="2" spans="1:32" x14ac:dyDescent="0.25">
      <c r="A2" s="55" t="s">
        <v>111</v>
      </c>
      <c r="B2" s="25">
        <v>1</v>
      </c>
      <c r="C2" s="25">
        <v>2</v>
      </c>
      <c r="D2" s="25">
        <v>3</v>
      </c>
      <c r="E2" s="25">
        <v>4</v>
      </c>
      <c r="F2" s="25">
        <v>5</v>
      </c>
      <c r="G2" s="25">
        <v>6</v>
      </c>
      <c r="H2" s="25">
        <v>7</v>
      </c>
      <c r="I2" s="25">
        <v>8</v>
      </c>
      <c r="J2" s="25">
        <v>9</v>
      </c>
      <c r="K2" s="25">
        <v>10</v>
      </c>
      <c r="L2" s="25">
        <v>11</v>
      </c>
      <c r="M2" s="25">
        <v>12</v>
      </c>
      <c r="N2" s="25">
        <v>13</v>
      </c>
      <c r="O2" s="25">
        <v>14</v>
      </c>
      <c r="P2" s="25">
        <v>15</v>
      </c>
      <c r="Q2" s="25">
        <v>16</v>
      </c>
      <c r="R2" s="25">
        <v>17</v>
      </c>
      <c r="S2" s="25">
        <v>18</v>
      </c>
      <c r="T2" s="25">
        <v>19</v>
      </c>
      <c r="U2" s="25">
        <v>20</v>
      </c>
      <c r="V2" s="25">
        <v>21</v>
      </c>
      <c r="W2" s="25">
        <v>22</v>
      </c>
      <c r="X2" s="25">
        <v>23</v>
      </c>
      <c r="Y2" s="25">
        <v>24</v>
      </c>
      <c r="Z2" s="25">
        <v>25</v>
      </c>
      <c r="AA2" s="25">
        <v>26</v>
      </c>
      <c r="AB2" s="25">
        <v>27</v>
      </c>
      <c r="AC2" s="25">
        <v>28</v>
      </c>
      <c r="AD2" s="25">
        <v>29</v>
      </c>
      <c r="AE2" s="25">
        <v>30</v>
      </c>
      <c r="AF2" s="25">
        <v>31</v>
      </c>
    </row>
    <row r="3" spans="1:32" x14ac:dyDescent="0.25">
      <c r="A3" s="27">
        <v>1</v>
      </c>
      <c r="B3" s="28">
        <v>0</v>
      </c>
      <c r="C3" s="28">
        <v>0</v>
      </c>
      <c r="D3" s="28">
        <v>0</v>
      </c>
      <c r="E3" s="28">
        <v>0</v>
      </c>
      <c r="F3" s="28">
        <v>0</v>
      </c>
      <c r="G3" s="28">
        <v>0</v>
      </c>
      <c r="H3" s="28">
        <v>0</v>
      </c>
      <c r="I3" s="28">
        <v>0</v>
      </c>
      <c r="J3" s="28">
        <v>0</v>
      </c>
      <c r="K3" s="28">
        <v>0</v>
      </c>
      <c r="L3" s="28">
        <v>0</v>
      </c>
      <c r="M3" s="28">
        <v>0</v>
      </c>
      <c r="N3" s="28">
        <v>0</v>
      </c>
      <c r="O3" s="28">
        <v>0</v>
      </c>
      <c r="P3" s="28">
        <v>0</v>
      </c>
      <c r="Q3" s="28">
        <v>1.8623999999999998</v>
      </c>
      <c r="R3" s="28">
        <v>1.8623999999999998</v>
      </c>
      <c r="S3" s="28">
        <v>2.7935999999999996</v>
      </c>
      <c r="T3" s="28">
        <v>3.3561999999999999</v>
      </c>
      <c r="U3" s="28">
        <v>2.8033000000000001</v>
      </c>
      <c r="V3" s="28">
        <v>5.6162999999999998</v>
      </c>
      <c r="W3" s="28">
        <v>5.6162999999999998</v>
      </c>
      <c r="X3" s="28">
        <v>6.0818999999999992</v>
      </c>
      <c r="Y3" s="28">
        <v>3.7538999999999998</v>
      </c>
      <c r="Z3" s="28">
        <v>8.4195999999999991</v>
      </c>
      <c r="AA3" s="28">
        <v>9.3507999999999996</v>
      </c>
      <c r="AB3" s="28">
        <v>9.3411000000000008</v>
      </c>
      <c r="AC3" s="28">
        <v>29.895399999999999</v>
      </c>
      <c r="AD3" s="28">
        <v>37.374099999999999</v>
      </c>
      <c r="AE3" s="28">
        <v>37.374099999999999</v>
      </c>
      <c r="AF3" s="28">
        <v>7.4786999999999999</v>
      </c>
    </row>
    <row r="4" spans="1:32" x14ac:dyDescent="0.25">
      <c r="A4" s="27">
        <v>2</v>
      </c>
      <c r="B4" s="28">
        <v>0</v>
      </c>
      <c r="C4" s="28">
        <v>0</v>
      </c>
      <c r="D4" s="28">
        <v>0</v>
      </c>
      <c r="E4" s="28">
        <v>0</v>
      </c>
      <c r="F4" s="28">
        <v>0</v>
      </c>
      <c r="G4" s="28">
        <v>0</v>
      </c>
      <c r="H4" s="28">
        <v>0</v>
      </c>
      <c r="I4" s="28">
        <v>0</v>
      </c>
      <c r="J4" s="28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1.8623999999999998</v>
      </c>
      <c r="R4" s="28">
        <v>1.8623999999999998</v>
      </c>
      <c r="S4" s="28">
        <v>2.7935999999999996</v>
      </c>
      <c r="T4" s="28">
        <v>3.3561999999999999</v>
      </c>
      <c r="U4" s="28">
        <v>2.8033000000000001</v>
      </c>
      <c r="V4" s="28">
        <v>5.6162999999999998</v>
      </c>
      <c r="W4" s="28">
        <v>5.6162999999999998</v>
      </c>
      <c r="X4" s="28">
        <v>6.0818999999999992</v>
      </c>
      <c r="Y4" s="28">
        <v>3.1234000000000002</v>
      </c>
      <c r="Z4" s="28">
        <v>8.4195999999999991</v>
      </c>
      <c r="AA4" s="28">
        <v>9.3507999999999996</v>
      </c>
      <c r="AB4" s="28">
        <v>9.3411000000000008</v>
      </c>
      <c r="AC4" s="28">
        <v>29.895399999999999</v>
      </c>
      <c r="AD4" s="28">
        <v>37.374099999999999</v>
      </c>
      <c r="AE4" s="28">
        <v>37.374099999999999</v>
      </c>
      <c r="AF4" s="28">
        <v>7.4786999999999999</v>
      </c>
    </row>
    <row r="5" spans="1:32" x14ac:dyDescent="0.25">
      <c r="A5" s="27">
        <v>3</v>
      </c>
      <c r="B5" s="28">
        <v>0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  <c r="P5" s="28">
        <v>0</v>
      </c>
      <c r="Q5" s="28">
        <v>1.8623999999999998</v>
      </c>
      <c r="R5" s="28">
        <v>1.8623999999999998</v>
      </c>
      <c r="S5" s="28">
        <v>2.7935999999999996</v>
      </c>
      <c r="T5" s="28">
        <v>3.3561999999999999</v>
      </c>
      <c r="U5" s="28">
        <v>2.8033000000000001</v>
      </c>
      <c r="V5" s="28">
        <v>5.6162999999999998</v>
      </c>
      <c r="W5" s="28">
        <v>5.6162999999999998</v>
      </c>
      <c r="X5" s="28">
        <v>6.0818999999999992</v>
      </c>
      <c r="Y5" s="28">
        <v>6.5474999999999994</v>
      </c>
      <c r="Z5" s="28">
        <v>8.4195999999999991</v>
      </c>
      <c r="AA5" s="28">
        <v>9.3507999999999996</v>
      </c>
      <c r="AB5" s="28">
        <v>9.3411000000000008</v>
      </c>
      <c r="AC5" s="28">
        <v>29.895399999999999</v>
      </c>
      <c r="AD5" s="28">
        <v>37.374099999999999</v>
      </c>
      <c r="AE5" s="28">
        <v>37.374099999999999</v>
      </c>
      <c r="AF5" s="28">
        <v>7.4786999999999999</v>
      </c>
    </row>
    <row r="6" spans="1:32" x14ac:dyDescent="0.25">
      <c r="A6" s="27">
        <v>4</v>
      </c>
      <c r="B6" s="28">
        <v>0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1.8623999999999998</v>
      </c>
      <c r="R6" s="28">
        <v>1.8623999999999998</v>
      </c>
      <c r="S6" s="28">
        <v>2.7935999999999996</v>
      </c>
      <c r="T6" s="28">
        <v>3.3561999999999999</v>
      </c>
      <c r="U6" s="28">
        <v>2.8033000000000001</v>
      </c>
      <c r="V6" s="28">
        <v>5.6162999999999998</v>
      </c>
      <c r="W6" s="28">
        <v>5.6162999999999998</v>
      </c>
      <c r="X6" s="28">
        <v>6.0818999999999992</v>
      </c>
      <c r="Y6" s="28">
        <v>6.5474999999999994</v>
      </c>
      <c r="Z6" s="28">
        <v>8.4195999999999991</v>
      </c>
      <c r="AA6" s="28">
        <v>9.3507999999999996</v>
      </c>
      <c r="AB6" s="28">
        <v>9.3411000000000008</v>
      </c>
      <c r="AC6" s="28">
        <v>29.895399999999999</v>
      </c>
      <c r="AD6" s="28">
        <v>37.374099999999999</v>
      </c>
      <c r="AE6" s="28">
        <v>37.374099999999999</v>
      </c>
      <c r="AF6" s="28">
        <v>7.4786999999999999</v>
      </c>
    </row>
    <row r="7" spans="1:32" x14ac:dyDescent="0.25">
      <c r="A7" s="27">
        <v>5</v>
      </c>
      <c r="B7" s="28">
        <v>0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1.8623999999999998</v>
      </c>
      <c r="R7" s="28">
        <v>1.8623999999999998</v>
      </c>
      <c r="S7" s="28">
        <v>2.7935999999999996</v>
      </c>
      <c r="T7" s="28">
        <v>6.0528000000000004</v>
      </c>
      <c r="U7" s="28">
        <v>2.8033000000000001</v>
      </c>
      <c r="V7" s="28">
        <v>5.6162999999999998</v>
      </c>
      <c r="W7" s="28">
        <v>5.6162999999999998</v>
      </c>
      <c r="X7" s="28">
        <v>6.0818999999999992</v>
      </c>
      <c r="Y7" s="28">
        <v>6.5474999999999994</v>
      </c>
      <c r="Z7" s="28">
        <v>8.4195999999999991</v>
      </c>
      <c r="AA7" s="28">
        <v>9.3507999999999996</v>
      </c>
      <c r="AB7" s="28">
        <v>9.3411000000000008</v>
      </c>
      <c r="AC7" s="28">
        <v>29.895399999999999</v>
      </c>
      <c r="AD7" s="28">
        <v>37.374099999999999</v>
      </c>
      <c r="AE7" s="28">
        <v>28.032999999999998</v>
      </c>
      <c r="AF7" s="28">
        <v>7.4786999999999999</v>
      </c>
    </row>
    <row r="8" spans="1:32" x14ac:dyDescent="0.25">
      <c r="A8" s="27">
        <v>6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1.8623999999999998</v>
      </c>
      <c r="R8" s="28">
        <v>1.8623999999999998</v>
      </c>
      <c r="S8" s="28">
        <v>2.7935999999999996</v>
      </c>
      <c r="T8" s="28">
        <v>6.0528000000000004</v>
      </c>
      <c r="U8" s="28">
        <v>2.8033000000000001</v>
      </c>
      <c r="V8" s="28">
        <v>5.6162999999999998</v>
      </c>
      <c r="W8" s="28">
        <v>5.6162999999999998</v>
      </c>
      <c r="X8" s="28">
        <v>6.0818999999999992</v>
      </c>
      <c r="Y8" s="28">
        <v>6.5474999999999994</v>
      </c>
      <c r="Z8" s="28">
        <v>8.4195999999999991</v>
      </c>
      <c r="AA8" s="28">
        <v>9.3507999999999996</v>
      </c>
      <c r="AB8" s="28">
        <v>9.3411000000000008</v>
      </c>
      <c r="AC8" s="28">
        <v>29.895399999999999</v>
      </c>
      <c r="AD8" s="28">
        <v>37.374099999999999</v>
      </c>
      <c r="AE8" s="28">
        <v>28.032999999999998</v>
      </c>
      <c r="AF8" s="28">
        <v>7.4786999999999999</v>
      </c>
    </row>
    <row r="9" spans="1:32" x14ac:dyDescent="0.25">
      <c r="A9" s="27">
        <v>7</v>
      </c>
      <c r="B9" s="28">
        <v>0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1.8623999999999998</v>
      </c>
      <c r="R9" s="28">
        <v>1.8623999999999998</v>
      </c>
      <c r="S9" s="28">
        <v>2.7935999999999996</v>
      </c>
      <c r="T9" s="28">
        <v>3.3561999999999999</v>
      </c>
      <c r="U9" s="28">
        <v>2.8033000000000001</v>
      </c>
      <c r="V9" s="28">
        <v>5.6162999999999998</v>
      </c>
      <c r="W9" s="28">
        <v>5.6162999999999998</v>
      </c>
      <c r="X9" s="28">
        <v>6.0818999999999992</v>
      </c>
      <c r="Y9" s="28">
        <v>6.5474999999999994</v>
      </c>
      <c r="Z9" s="28">
        <v>8.4195999999999991</v>
      </c>
      <c r="AA9" s="28">
        <v>9.3507999999999996</v>
      </c>
      <c r="AB9" s="28">
        <v>9.3411000000000008</v>
      </c>
      <c r="AC9" s="28">
        <v>28.032999999999998</v>
      </c>
      <c r="AD9" s="28">
        <v>37.374099999999999</v>
      </c>
      <c r="AE9" s="28">
        <v>28.032999999999998</v>
      </c>
      <c r="AF9" s="28">
        <v>7.4786999999999999</v>
      </c>
    </row>
    <row r="10" spans="1:32" x14ac:dyDescent="0.25">
      <c r="A10" s="27">
        <v>8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1.8623999999999998</v>
      </c>
      <c r="R10" s="28">
        <v>1.8623999999999998</v>
      </c>
      <c r="S10" s="28">
        <v>2.7935999999999996</v>
      </c>
      <c r="T10" s="28">
        <v>3.3561999999999999</v>
      </c>
      <c r="U10" s="28">
        <v>2.8033000000000001</v>
      </c>
      <c r="V10" s="28">
        <v>5.6162999999999998</v>
      </c>
      <c r="W10" s="28">
        <v>5.6162999999999998</v>
      </c>
      <c r="X10" s="28">
        <v>6.0818999999999992</v>
      </c>
      <c r="Y10" s="28">
        <v>6.5474999999999994</v>
      </c>
      <c r="Z10" s="28">
        <v>8.4195999999999991</v>
      </c>
      <c r="AA10" s="28">
        <v>9.3507999999999996</v>
      </c>
      <c r="AB10" s="28">
        <v>9.3411000000000008</v>
      </c>
      <c r="AC10" s="28">
        <v>28.032999999999998</v>
      </c>
      <c r="AD10" s="28">
        <v>37.374099999999999</v>
      </c>
      <c r="AE10" s="28">
        <v>28.032999999999998</v>
      </c>
      <c r="AF10" s="28">
        <v>9.3411000000000008</v>
      </c>
    </row>
    <row r="11" spans="1:32" x14ac:dyDescent="0.25">
      <c r="A11" s="27">
        <v>9</v>
      </c>
      <c r="B11" s="28">
        <v>0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1.8623999999999998</v>
      </c>
      <c r="R11" s="28">
        <v>1.8623999999999998</v>
      </c>
      <c r="S11" s="28">
        <v>2.7935999999999996</v>
      </c>
      <c r="T11" s="28">
        <v>3.3561999999999999</v>
      </c>
      <c r="U11" s="28">
        <v>2.8033000000000001</v>
      </c>
      <c r="V11" s="28">
        <v>5.6162999999999998</v>
      </c>
      <c r="W11" s="28">
        <v>5.6162999999999998</v>
      </c>
      <c r="X11" s="28">
        <v>6.0818999999999992</v>
      </c>
      <c r="Y11" s="28">
        <v>6.2370999999999999</v>
      </c>
      <c r="Z11" s="28">
        <v>8.4195999999999991</v>
      </c>
      <c r="AA11" s="28">
        <v>6.5474999999999994</v>
      </c>
      <c r="AB11" s="28">
        <v>9.3411000000000008</v>
      </c>
      <c r="AC11" s="28">
        <v>28.032999999999998</v>
      </c>
      <c r="AD11" s="28">
        <v>37.374099999999999</v>
      </c>
      <c r="AE11" s="28">
        <v>28.032999999999998</v>
      </c>
      <c r="AF11" s="28">
        <v>9.3411000000000008</v>
      </c>
    </row>
    <row r="12" spans="1:32" x14ac:dyDescent="0.25">
      <c r="A12" s="27">
        <v>10</v>
      </c>
      <c r="B12" s="28">
        <v>0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1.8623999999999998</v>
      </c>
      <c r="R12" s="28">
        <v>1.8623999999999998</v>
      </c>
      <c r="S12" s="28">
        <v>2.7935999999999996</v>
      </c>
      <c r="T12" s="28">
        <v>3.3561999999999999</v>
      </c>
      <c r="U12" s="28">
        <v>2.8033000000000001</v>
      </c>
      <c r="V12" s="28">
        <v>5.6162999999999998</v>
      </c>
      <c r="W12" s="28">
        <v>5.6162999999999998</v>
      </c>
      <c r="X12" s="28">
        <v>6.0818999999999992</v>
      </c>
      <c r="Y12" s="28">
        <v>5.9169999999999998</v>
      </c>
      <c r="Z12" s="28">
        <v>8.4195999999999991</v>
      </c>
      <c r="AA12" s="28">
        <v>6.5474999999999994</v>
      </c>
      <c r="AB12" s="28">
        <v>9.3411000000000008</v>
      </c>
      <c r="AC12" s="28">
        <v>28.032999999999998</v>
      </c>
      <c r="AD12" s="28">
        <v>37.374099999999999</v>
      </c>
      <c r="AE12" s="28">
        <v>28.032999999999998</v>
      </c>
      <c r="AF12" s="28">
        <v>9.3411000000000008</v>
      </c>
    </row>
    <row r="13" spans="1:32" x14ac:dyDescent="0.25">
      <c r="A13" s="27">
        <v>11</v>
      </c>
      <c r="B13" s="28">
        <v>0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1.8623999999999998</v>
      </c>
      <c r="R13" s="28">
        <v>1.8623999999999998</v>
      </c>
      <c r="S13" s="28">
        <v>2.7935999999999996</v>
      </c>
      <c r="T13" s="28">
        <v>3.3561999999999999</v>
      </c>
      <c r="U13" s="28">
        <v>6.0818999999999992</v>
      </c>
      <c r="V13" s="28">
        <v>5.6162999999999998</v>
      </c>
      <c r="W13" s="28">
        <v>5.6162999999999998</v>
      </c>
      <c r="X13" s="28">
        <v>6.0818999999999992</v>
      </c>
      <c r="Y13" s="28">
        <v>5.6162999999999998</v>
      </c>
      <c r="Z13" s="28">
        <v>11.222899999999999</v>
      </c>
      <c r="AA13" s="28">
        <v>6.5474999999999994</v>
      </c>
      <c r="AB13" s="28">
        <v>9.3411000000000008</v>
      </c>
      <c r="AC13" s="28">
        <v>28.032999999999998</v>
      </c>
      <c r="AD13" s="28">
        <v>37.374099999999999</v>
      </c>
      <c r="AE13" s="28">
        <v>28.032999999999998</v>
      </c>
      <c r="AF13" s="28">
        <v>28.032999999999998</v>
      </c>
    </row>
    <row r="14" spans="1:32" x14ac:dyDescent="0.25">
      <c r="A14" s="27">
        <v>12</v>
      </c>
      <c r="B14" s="28">
        <v>0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1.8623999999999998</v>
      </c>
      <c r="R14" s="28">
        <v>1.8623999999999998</v>
      </c>
      <c r="S14" s="28">
        <v>2.7935999999999996</v>
      </c>
      <c r="T14" s="28">
        <v>3.3561999999999999</v>
      </c>
      <c r="U14" s="28">
        <v>6.0818999999999992</v>
      </c>
      <c r="V14" s="28">
        <v>5.6162999999999998</v>
      </c>
      <c r="W14" s="28">
        <v>5.6162999999999998</v>
      </c>
      <c r="X14" s="28">
        <v>6.0818999999999992</v>
      </c>
      <c r="Y14" s="28">
        <v>5.6162999999999998</v>
      </c>
      <c r="Z14" s="28">
        <v>11.222899999999999</v>
      </c>
      <c r="AA14" s="28">
        <v>6.5474999999999994</v>
      </c>
      <c r="AB14" s="28">
        <v>9.3411000000000008</v>
      </c>
      <c r="AC14" s="28">
        <v>28.032999999999998</v>
      </c>
      <c r="AD14" s="28">
        <v>37.374099999999999</v>
      </c>
      <c r="AE14" s="28">
        <v>28.032999999999998</v>
      </c>
      <c r="AF14" s="28">
        <v>28.032999999999998</v>
      </c>
    </row>
    <row r="15" spans="1:32" x14ac:dyDescent="0.25">
      <c r="A15" s="27">
        <v>13</v>
      </c>
      <c r="B15" s="28">
        <v>0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2.7935999999999996</v>
      </c>
      <c r="R15" s="28">
        <v>1.8623999999999998</v>
      </c>
      <c r="S15" s="28">
        <v>2.7935999999999996</v>
      </c>
      <c r="T15" s="28">
        <v>3.3561999999999999</v>
      </c>
      <c r="U15" s="28">
        <v>6.0818999999999992</v>
      </c>
      <c r="V15" s="28">
        <v>5.6162999999999998</v>
      </c>
      <c r="W15" s="28">
        <v>5.6162999999999998</v>
      </c>
      <c r="X15" s="28">
        <v>6.0818999999999992</v>
      </c>
      <c r="Y15" s="28">
        <v>5.6162999999999998</v>
      </c>
      <c r="Z15" s="28">
        <v>11.222899999999999</v>
      </c>
      <c r="AA15" s="28">
        <v>6.5474999999999994</v>
      </c>
      <c r="AB15" s="28">
        <v>9.3411000000000008</v>
      </c>
      <c r="AC15" s="28">
        <v>28.032999999999998</v>
      </c>
      <c r="AD15" s="28">
        <v>37.374099999999999</v>
      </c>
      <c r="AE15" s="28">
        <v>28.032999999999998</v>
      </c>
      <c r="AF15" s="28">
        <v>28.032999999999998</v>
      </c>
    </row>
    <row r="16" spans="1:32" x14ac:dyDescent="0.25">
      <c r="A16" s="27">
        <v>14</v>
      </c>
      <c r="B16" s="28">
        <v>0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2.7935999999999996</v>
      </c>
      <c r="R16" s="28">
        <v>1.8623999999999998</v>
      </c>
      <c r="S16" s="28">
        <v>2.7935999999999996</v>
      </c>
      <c r="T16" s="28">
        <v>3.3561999999999999</v>
      </c>
      <c r="U16" s="28">
        <v>6.0818999999999992</v>
      </c>
      <c r="V16" s="28">
        <v>5.6162999999999998</v>
      </c>
      <c r="W16" s="28">
        <v>5.6162999999999998</v>
      </c>
      <c r="X16" s="28">
        <v>6.0818999999999992</v>
      </c>
      <c r="Y16" s="28">
        <v>5.6162999999999998</v>
      </c>
      <c r="Z16" s="28">
        <v>11.222899999999999</v>
      </c>
      <c r="AA16" s="28">
        <v>6.5474999999999994</v>
      </c>
      <c r="AB16" s="28">
        <v>9.3411000000000008</v>
      </c>
      <c r="AC16" s="28">
        <v>28.032999999999998</v>
      </c>
      <c r="AD16" s="28">
        <v>37.374099999999999</v>
      </c>
      <c r="AE16" s="28">
        <v>28.032999999999998</v>
      </c>
      <c r="AF16" s="28">
        <v>28.032999999999998</v>
      </c>
    </row>
    <row r="17" spans="1:32" x14ac:dyDescent="0.25">
      <c r="A17" s="27">
        <v>15</v>
      </c>
      <c r="B17" s="28">
        <v>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2.7935999999999996</v>
      </c>
      <c r="R17" s="28">
        <v>2.7935999999999996</v>
      </c>
      <c r="S17" s="28">
        <v>2.7935999999999996</v>
      </c>
      <c r="T17" s="28">
        <v>3.3561999999999999</v>
      </c>
      <c r="U17" s="28">
        <v>6.0818999999999992</v>
      </c>
      <c r="V17" s="28">
        <v>5.6162999999999998</v>
      </c>
      <c r="W17" s="28">
        <v>5.6162999999999998</v>
      </c>
      <c r="X17" s="28">
        <v>6.0818999999999992</v>
      </c>
      <c r="Y17" s="28">
        <v>5.6162999999999998</v>
      </c>
      <c r="Z17" s="28">
        <v>11.222899999999999</v>
      </c>
      <c r="AA17" s="28">
        <v>6.0818999999999992</v>
      </c>
      <c r="AB17" s="28">
        <v>9.3411000000000008</v>
      </c>
      <c r="AC17" s="28">
        <v>28.032999999999998</v>
      </c>
      <c r="AD17" s="28">
        <v>37.374099999999999</v>
      </c>
      <c r="AE17" s="28">
        <v>28.032999999999998</v>
      </c>
      <c r="AF17" s="28">
        <v>18.682200000000002</v>
      </c>
    </row>
    <row r="18" spans="1:32" x14ac:dyDescent="0.25">
      <c r="A18" s="27">
        <v>16</v>
      </c>
      <c r="B18" s="28">
        <v>0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2.7935999999999996</v>
      </c>
      <c r="R18" s="28">
        <v>2.7935999999999996</v>
      </c>
      <c r="S18" s="28">
        <v>2.7935999999999996</v>
      </c>
      <c r="T18" s="28">
        <v>3.3561999999999999</v>
      </c>
      <c r="U18" s="28">
        <v>6.0818999999999992</v>
      </c>
      <c r="V18" s="28">
        <v>5.6162999999999998</v>
      </c>
      <c r="W18" s="28">
        <v>5.6162999999999998</v>
      </c>
      <c r="X18" s="28">
        <v>6.0818999999999992</v>
      </c>
      <c r="Y18" s="28">
        <v>5.6162999999999998</v>
      </c>
      <c r="Z18" s="28">
        <v>11.222899999999999</v>
      </c>
      <c r="AA18" s="28">
        <v>6.0818999999999992</v>
      </c>
      <c r="AB18" s="28">
        <v>9.3411000000000008</v>
      </c>
      <c r="AC18" s="28">
        <v>28.032999999999998</v>
      </c>
      <c r="AD18" s="28">
        <v>37.374099999999999</v>
      </c>
      <c r="AE18" s="28">
        <v>28.032999999999998</v>
      </c>
      <c r="AF18" s="28">
        <v>18.682200000000002</v>
      </c>
    </row>
    <row r="19" spans="1:32" x14ac:dyDescent="0.25">
      <c r="A19" s="27">
        <v>17</v>
      </c>
      <c r="B19" s="28">
        <v>0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2.7935999999999996</v>
      </c>
      <c r="R19" s="28">
        <v>2.7935999999999996</v>
      </c>
      <c r="S19" s="28">
        <v>2.7935999999999996</v>
      </c>
      <c r="T19" s="28">
        <v>3.3561999999999999</v>
      </c>
      <c r="U19" s="28">
        <v>5.6162999999999998</v>
      </c>
      <c r="V19" s="28">
        <v>5.6162999999999998</v>
      </c>
      <c r="W19" s="28">
        <v>5.6162999999999998</v>
      </c>
      <c r="X19" s="28">
        <v>6.0818999999999992</v>
      </c>
      <c r="Y19" s="28">
        <v>5.6162999999999998</v>
      </c>
      <c r="Z19" s="28">
        <v>11.222899999999999</v>
      </c>
      <c r="AA19" s="28">
        <v>6.0818999999999992</v>
      </c>
      <c r="AB19" s="28">
        <v>9.3411000000000008</v>
      </c>
      <c r="AC19" s="28">
        <v>28.032999999999998</v>
      </c>
      <c r="AD19" s="28">
        <v>37.374099999999999</v>
      </c>
      <c r="AE19" s="28">
        <v>28.032999999999998</v>
      </c>
      <c r="AF19" s="28">
        <v>9.3411000000000008</v>
      </c>
    </row>
    <row r="20" spans="1:32" x14ac:dyDescent="0.25">
      <c r="A20" s="27">
        <v>18</v>
      </c>
      <c r="B20" s="28">
        <v>0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2.7935999999999996</v>
      </c>
      <c r="R20" s="28">
        <v>2.7935999999999996</v>
      </c>
      <c r="S20" s="28">
        <v>2.7935999999999996</v>
      </c>
      <c r="T20" s="28">
        <v>3.3561999999999999</v>
      </c>
      <c r="U20" s="28">
        <v>5.6162999999999998</v>
      </c>
      <c r="V20" s="28">
        <v>5.6162999999999998</v>
      </c>
      <c r="W20" s="28">
        <v>5.6162999999999998</v>
      </c>
      <c r="X20" s="28">
        <v>6.0818999999999992</v>
      </c>
      <c r="Y20" s="28">
        <v>5.6162999999999998</v>
      </c>
      <c r="Z20" s="28">
        <v>11.222899999999999</v>
      </c>
      <c r="AA20" s="28">
        <v>6.0818999999999992</v>
      </c>
      <c r="AB20" s="28">
        <v>9.3411000000000008</v>
      </c>
      <c r="AC20" s="28">
        <v>28.032999999999998</v>
      </c>
      <c r="AD20" s="28">
        <v>37.374099999999999</v>
      </c>
      <c r="AE20" s="28">
        <v>28.032999999999998</v>
      </c>
      <c r="AF20" s="28">
        <v>9.3411000000000008</v>
      </c>
    </row>
    <row r="21" spans="1:32" x14ac:dyDescent="0.25">
      <c r="A21" s="27">
        <v>19</v>
      </c>
      <c r="B21" s="28">
        <v>0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2.7935999999999996</v>
      </c>
      <c r="R21" s="28">
        <v>2.7935999999999996</v>
      </c>
      <c r="S21" s="28">
        <v>2.7935999999999996</v>
      </c>
      <c r="T21" s="28">
        <v>3.3561999999999999</v>
      </c>
      <c r="U21" s="28">
        <v>5.6162999999999998</v>
      </c>
      <c r="V21" s="28">
        <v>5.6162999999999998</v>
      </c>
      <c r="W21" s="28">
        <v>5.6162999999999998</v>
      </c>
      <c r="X21" s="28">
        <v>6.0818999999999992</v>
      </c>
      <c r="Y21" s="28">
        <v>5.6162999999999998</v>
      </c>
      <c r="Z21" s="28">
        <v>11.222899999999999</v>
      </c>
      <c r="AA21" s="28">
        <v>6.0818999999999992</v>
      </c>
      <c r="AB21" s="28">
        <v>14.016499999999999</v>
      </c>
      <c r="AC21" s="28">
        <v>28.032999999999998</v>
      </c>
      <c r="AD21" s="28">
        <v>37.374099999999999</v>
      </c>
      <c r="AE21" s="28">
        <v>32.698700000000002</v>
      </c>
      <c r="AF21" s="28">
        <v>9.3411000000000008</v>
      </c>
    </row>
    <row r="22" spans="1:32" x14ac:dyDescent="0.25">
      <c r="A22" s="27">
        <v>20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2.7935999999999996</v>
      </c>
      <c r="R22" s="28">
        <v>2.7935999999999996</v>
      </c>
      <c r="S22" s="28">
        <v>2.7935999999999996</v>
      </c>
      <c r="T22" s="28">
        <v>3.3561999999999999</v>
      </c>
      <c r="U22" s="28">
        <v>5.3058999999999994</v>
      </c>
      <c r="V22" s="28">
        <v>5.6162999999999998</v>
      </c>
      <c r="W22" s="28">
        <v>5.6162999999999998</v>
      </c>
      <c r="X22" s="28">
        <v>6.0818999999999992</v>
      </c>
      <c r="Y22" s="28">
        <v>5.6162999999999998</v>
      </c>
      <c r="Z22" s="28">
        <v>11.222899999999999</v>
      </c>
      <c r="AA22" s="28">
        <v>6.0818999999999992</v>
      </c>
      <c r="AB22" s="28">
        <v>14.016499999999999</v>
      </c>
      <c r="AC22" s="28">
        <v>28.032999999999998</v>
      </c>
      <c r="AD22" s="28">
        <v>36.433199999999999</v>
      </c>
      <c r="AE22" s="28">
        <v>32.698700000000002</v>
      </c>
      <c r="AF22" s="28">
        <v>9.3411000000000008</v>
      </c>
    </row>
    <row r="23" spans="1:32" x14ac:dyDescent="0.25">
      <c r="A23" s="27">
        <v>21</v>
      </c>
      <c r="B23" s="28">
        <v>0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2.7935999999999996</v>
      </c>
      <c r="R23" s="28">
        <v>2.7935999999999996</v>
      </c>
      <c r="S23" s="28">
        <v>2.7935999999999996</v>
      </c>
      <c r="T23" s="28">
        <v>3.3561999999999999</v>
      </c>
      <c r="U23" s="28">
        <v>4.9857999999999993</v>
      </c>
      <c r="V23" s="28">
        <v>5.6162999999999998</v>
      </c>
      <c r="W23" s="28">
        <v>5.6162999999999998</v>
      </c>
      <c r="X23" s="28">
        <v>6.0818999999999992</v>
      </c>
      <c r="Y23" s="28">
        <v>5.6162999999999998</v>
      </c>
      <c r="Z23" s="28">
        <v>11.222899999999999</v>
      </c>
      <c r="AA23" s="28">
        <v>6.0818999999999992</v>
      </c>
      <c r="AB23" s="28">
        <v>14.016499999999999</v>
      </c>
      <c r="AC23" s="28">
        <v>28.032999999999998</v>
      </c>
      <c r="AD23" s="28">
        <v>35.502000000000002</v>
      </c>
      <c r="AE23" s="28">
        <v>28.032999999999998</v>
      </c>
      <c r="AF23" s="28">
        <v>9.3411000000000008</v>
      </c>
    </row>
    <row r="24" spans="1:32" x14ac:dyDescent="0.25">
      <c r="A24" s="27">
        <v>22</v>
      </c>
      <c r="B24" s="28">
        <v>0</v>
      </c>
      <c r="C24" s="28">
        <v>0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0</v>
      </c>
      <c r="Q24" s="28">
        <v>2.7935999999999996</v>
      </c>
      <c r="R24" s="28">
        <v>2.7935999999999996</v>
      </c>
      <c r="S24" s="28">
        <v>2.7935999999999996</v>
      </c>
      <c r="T24" s="28">
        <v>3.3561999999999999</v>
      </c>
      <c r="U24" s="28">
        <v>4.6753999999999998</v>
      </c>
      <c r="V24" s="28">
        <v>5.6162999999999998</v>
      </c>
      <c r="W24" s="28">
        <v>5.6162999999999998</v>
      </c>
      <c r="X24" s="28">
        <v>6.0818999999999992</v>
      </c>
      <c r="Y24" s="28">
        <v>5.6162999999999998</v>
      </c>
      <c r="Z24" s="28">
        <v>9.3507999999999996</v>
      </c>
      <c r="AA24" s="28">
        <v>6.0818999999999992</v>
      </c>
      <c r="AB24" s="28">
        <v>14.016499999999999</v>
      </c>
      <c r="AC24" s="28">
        <v>28.032999999999998</v>
      </c>
      <c r="AD24" s="28">
        <v>34.570799999999998</v>
      </c>
      <c r="AE24" s="28">
        <v>28.032999999999998</v>
      </c>
      <c r="AF24" s="28">
        <v>9.3411000000000008</v>
      </c>
    </row>
    <row r="25" spans="1:32" x14ac:dyDescent="0.25">
      <c r="A25" s="27">
        <v>23</v>
      </c>
      <c r="B25" s="28">
        <v>0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2.7935999999999996</v>
      </c>
      <c r="R25" s="28">
        <v>2.7935999999999996</v>
      </c>
      <c r="S25" s="28">
        <v>2.7935999999999996</v>
      </c>
      <c r="T25" s="28">
        <v>3.3561999999999999</v>
      </c>
      <c r="U25" s="28">
        <v>4.6753999999999998</v>
      </c>
      <c r="V25" s="28">
        <v>5.6162999999999998</v>
      </c>
      <c r="W25" s="28">
        <v>5.6162999999999998</v>
      </c>
      <c r="X25" s="28">
        <v>6.0818999999999992</v>
      </c>
      <c r="Y25" s="28">
        <v>5.6162999999999998</v>
      </c>
      <c r="Z25" s="28">
        <v>9.3507999999999996</v>
      </c>
      <c r="AA25" s="28">
        <v>6.0818999999999992</v>
      </c>
      <c r="AB25" s="28">
        <v>14.016499999999999</v>
      </c>
      <c r="AC25" s="28">
        <v>28.032999999999998</v>
      </c>
      <c r="AD25" s="28">
        <v>34.570799999999998</v>
      </c>
      <c r="AE25" s="28">
        <v>28.032999999999998</v>
      </c>
      <c r="AF25" s="28">
        <v>9.3411000000000008</v>
      </c>
    </row>
    <row r="26" spans="1:32" x14ac:dyDescent="0.25">
      <c r="A26" s="27">
        <v>24</v>
      </c>
      <c r="B26" s="28">
        <v>0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2.7935999999999996</v>
      </c>
      <c r="R26" s="28">
        <v>2.7935999999999996</v>
      </c>
      <c r="S26" s="28">
        <v>2.7935999999999996</v>
      </c>
      <c r="T26" s="28">
        <v>3.3561999999999999</v>
      </c>
      <c r="U26" s="28">
        <v>4.6753999999999998</v>
      </c>
      <c r="V26" s="28">
        <v>5.6162999999999998</v>
      </c>
      <c r="W26" s="28">
        <v>5.6162999999999998</v>
      </c>
      <c r="X26" s="28">
        <v>6.0818999999999992</v>
      </c>
      <c r="Y26" s="28">
        <v>5.6162999999999998</v>
      </c>
      <c r="Z26" s="28">
        <v>9.3507999999999996</v>
      </c>
      <c r="AA26" s="28">
        <v>6.0818999999999992</v>
      </c>
      <c r="AB26" s="28">
        <v>14.016499999999999</v>
      </c>
      <c r="AC26" s="28">
        <v>28.032999999999998</v>
      </c>
      <c r="AD26" s="28">
        <v>34.570799999999998</v>
      </c>
      <c r="AE26" s="28">
        <v>28.032999999999998</v>
      </c>
      <c r="AF26" s="28">
        <v>9.3411000000000008</v>
      </c>
    </row>
    <row r="27" spans="1:32" x14ac:dyDescent="0.25">
      <c r="A27" s="27">
        <v>25</v>
      </c>
      <c r="B27" s="28">
        <v>0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0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3.7247999999999997</v>
      </c>
      <c r="R27" s="28">
        <v>2.7935999999999996</v>
      </c>
      <c r="S27" s="28">
        <v>2.7935999999999996</v>
      </c>
      <c r="T27" s="28">
        <v>3.3561999999999999</v>
      </c>
      <c r="U27" s="28">
        <v>4.6753999999999998</v>
      </c>
      <c r="V27" s="28">
        <v>5.6162999999999998</v>
      </c>
      <c r="W27" s="28">
        <v>5.6162999999999998</v>
      </c>
      <c r="X27" s="28">
        <v>6.0818999999999992</v>
      </c>
      <c r="Y27" s="28">
        <v>5.6162999999999998</v>
      </c>
      <c r="Z27" s="28">
        <v>8.4195999999999991</v>
      </c>
      <c r="AA27" s="28">
        <v>6.0818999999999992</v>
      </c>
      <c r="AB27" s="28">
        <v>14.016499999999999</v>
      </c>
      <c r="AC27" s="28">
        <v>28.032999999999998</v>
      </c>
      <c r="AD27" s="28">
        <v>34.570799999999998</v>
      </c>
      <c r="AE27" s="28">
        <v>18.682200000000002</v>
      </c>
      <c r="AF27" s="28">
        <v>9.3411000000000008</v>
      </c>
    </row>
    <row r="28" spans="1:32" x14ac:dyDescent="0.25">
      <c r="A28" s="27">
        <v>26</v>
      </c>
      <c r="B28" s="28">
        <v>0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3.7247999999999997</v>
      </c>
      <c r="R28" s="28">
        <v>2.7935999999999996</v>
      </c>
      <c r="S28" s="28">
        <v>2.7935999999999996</v>
      </c>
      <c r="T28" s="28">
        <v>3.3561999999999999</v>
      </c>
      <c r="U28" s="28">
        <v>4.6753999999999998</v>
      </c>
      <c r="V28" s="28">
        <v>5.6162999999999998</v>
      </c>
      <c r="W28" s="28">
        <v>5.6162999999999998</v>
      </c>
      <c r="X28" s="28">
        <v>6.0818999999999992</v>
      </c>
      <c r="Y28" s="28">
        <v>5.6162999999999998</v>
      </c>
      <c r="Z28" s="28">
        <v>8.4195999999999991</v>
      </c>
      <c r="AA28" s="28">
        <v>6.0818999999999992</v>
      </c>
      <c r="AB28" s="28">
        <v>14.016499999999999</v>
      </c>
      <c r="AC28" s="28">
        <v>28.032999999999998</v>
      </c>
      <c r="AD28" s="28">
        <v>34.570799999999998</v>
      </c>
      <c r="AE28" s="28">
        <v>18.682200000000002</v>
      </c>
      <c r="AF28" s="28">
        <v>9.3411000000000008</v>
      </c>
    </row>
    <row r="29" spans="1:32" x14ac:dyDescent="0.25">
      <c r="A29" s="27">
        <v>27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0.25219999999999998</v>
      </c>
      <c r="H29" s="28">
        <v>0.25219999999999998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3.7247999999999997</v>
      </c>
      <c r="R29" s="28">
        <v>2.7935999999999996</v>
      </c>
      <c r="S29" s="28">
        <v>2.7935999999999996</v>
      </c>
      <c r="T29" s="28">
        <v>3.3561999999999999</v>
      </c>
      <c r="U29" s="28">
        <v>4.6753999999999998</v>
      </c>
      <c r="V29" s="28">
        <v>5.6162999999999998</v>
      </c>
      <c r="W29" s="28">
        <v>5.6162999999999998</v>
      </c>
      <c r="X29" s="28">
        <v>6.0818999999999992</v>
      </c>
      <c r="Y29" s="28">
        <v>5.6162999999999998</v>
      </c>
      <c r="Z29" s="28">
        <v>8.4195999999999991</v>
      </c>
      <c r="AA29" s="28">
        <v>6.0818999999999992</v>
      </c>
      <c r="AB29" s="28">
        <v>14.016499999999999</v>
      </c>
      <c r="AC29" s="28">
        <v>28.032999999999998</v>
      </c>
      <c r="AD29" s="28">
        <v>34.570799999999998</v>
      </c>
      <c r="AE29" s="28">
        <v>18.682200000000002</v>
      </c>
      <c r="AF29" s="28">
        <v>9.3411000000000008</v>
      </c>
    </row>
    <row r="30" spans="1:32" x14ac:dyDescent="0.25">
      <c r="A30" s="27">
        <v>28</v>
      </c>
      <c r="B30" s="28">
        <v>1.0476000000000001</v>
      </c>
      <c r="C30" s="28">
        <v>1.0476000000000001</v>
      </c>
      <c r="D30" s="28">
        <v>1.0572999999999999</v>
      </c>
      <c r="E30" s="28">
        <v>1.0476000000000001</v>
      </c>
      <c r="F30" s="28">
        <v>1.0476000000000001</v>
      </c>
      <c r="G30" s="28">
        <v>1.9787999999999999</v>
      </c>
      <c r="H30" s="28">
        <v>2.3473999999999999</v>
      </c>
      <c r="I30" s="28">
        <v>0.98939999999999995</v>
      </c>
      <c r="J30" s="28">
        <v>0.98939999999999995</v>
      </c>
      <c r="K30" s="28">
        <v>0.98939999999999995</v>
      </c>
      <c r="L30" s="28">
        <v>0.98939999999999995</v>
      </c>
      <c r="M30" s="28">
        <v>0.98939999999999995</v>
      </c>
      <c r="N30" s="28">
        <v>0.9506</v>
      </c>
      <c r="O30" s="28">
        <v>0.9506</v>
      </c>
      <c r="P30" s="28">
        <v>0.93119999999999992</v>
      </c>
      <c r="Q30" s="28">
        <v>4.6560000000000006</v>
      </c>
      <c r="R30" s="28">
        <v>3.7247999999999997</v>
      </c>
      <c r="S30" s="28">
        <v>2.9293999999999993</v>
      </c>
      <c r="T30" s="28">
        <v>4.0351999999999997</v>
      </c>
      <c r="U30" s="28">
        <v>4.6753999999999998</v>
      </c>
      <c r="V30" s="28">
        <v>6.5474999999999994</v>
      </c>
      <c r="W30" s="28">
        <v>6.5474999999999994</v>
      </c>
      <c r="X30" s="28">
        <v>6.5474999999999994</v>
      </c>
      <c r="Y30" s="28">
        <v>6.0819000000000001</v>
      </c>
      <c r="Z30" s="28">
        <v>9.0210000000000008</v>
      </c>
      <c r="AA30" s="28">
        <v>6.7220999999999993</v>
      </c>
      <c r="AB30" s="28">
        <v>14.656699999999999</v>
      </c>
      <c r="AC30" s="28">
        <v>28.673199999999994</v>
      </c>
      <c r="AD30" s="28">
        <v>35.094600000000007</v>
      </c>
      <c r="AE30" s="28">
        <v>19.206</v>
      </c>
      <c r="AF30" s="28">
        <v>9.8649000000000004</v>
      </c>
    </row>
    <row r="31" spans="1:32" x14ac:dyDescent="0.25">
      <c r="A31" s="27">
        <v>29</v>
      </c>
      <c r="B31" s="28">
        <v>4.6559999999999997</v>
      </c>
      <c r="C31" s="28">
        <v>4.3746999999999998</v>
      </c>
      <c r="D31" s="28">
        <v>4.4231999999999996</v>
      </c>
      <c r="E31" s="28">
        <v>4.3746999999999998</v>
      </c>
      <c r="F31" s="28">
        <v>4.4910999999999994</v>
      </c>
      <c r="G31" s="28">
        <v>4.8693999999999997</v>
      </c>
      <c r="H31" s="28">
        <v>5.3543999999999992</v>
      </c>
      <c r="I31" s="28">
        <v>3.9575999999999998</v>
      </c>
      <c r="J31" s="28">
        <v>3.9575999999999998</v>
      </c>
      <c r="K31" s="28">
        <v>3.9575999999999998</v>
      </c>
      <c r="L31" s="28">
        <v>3.9575999999999998</v>
      </c>
      <c r="M31" s="28">
        <v>3.9575999999999998</v>
      </c>
      <c r="N31" s="28">
        <v>3.9381999999999997</v>
      </c>
      <c r="O31" s="28">
        <v>3.9381999999999997</v>
      </c>
      <c r="P31" s="28">
        <v>3.9188000000000001</v>
      </c>
      <c r="Q31" s="28">
        <v>7.6435999999999984</v>
      </c>
      <c r="R31" s="28">
        <v>6.7123999999999997</v>
      </c>
      <c r="S31" s="28">
        <v>5.9945999999999993</v>
      </c>
      <c r="T31" s="28">
        <v>6.8870000000000005</v>
      </c>
      <c r="U31" s="28">
        <v>6.7123999999999997</v>
      </c>
      <c r="V31" s="28">
        <v>7.9637000000000002</v>
      </c>
      <c r="W31" s="28">
        <v>8.1189</v>
      </c>
      <c r="X31" s="28">
        <v>8.2546999999999997</v>
      </c>
      <c r="Y31" s="28">
        <v>7.7891000000000012</v>
      </c>
      <c r="Z31" s="28">
        <v>11.329599999999999</v>
      </c>
      <c r="AA31" s="28">
        <v>8.8366999999999987</v>
      </c>
      <c r="AB31" s="28">
        <v>16.7713</v>
      </c>
      <c r="AC31" s="28">
        <v>30.787800000000001</v>
      </c>
      <c r="AD31" s="28">
        <v>37.383800000000008</v>
      </c>
      <c r="AE31" s="28">
        <v>16.829499999999996</v>
      </c>
      <c r="AF31" s="28">
        <v>10.291699999999999</v>
      </c>
    </row>
    <row r="32" spans="1:32" x14ac:dyDescent="0.25">
      <c r="A32" s="27">
        <v>30</v>
      </c>
      <c r="B32" s="28">
        <v>8.807599999999999</v>
      </c>
      <c r="C32" s="28">
        <v>8.1188999999999982</v>
      </c>
      <c r="D32" s="28">
        <v>8.138300000000001</v>
      </c>
      <c r="E32" s="28">
        <v>8.1188999999999982</v>
      </c>
      <c r="F32" s="28">
        <v>8.2158999999999995</v>
      </c>
      <c r="G32" s="28">
        <v>9.1761999999999997</v>
      </c>
      <c r="H32" s="28">
        <v>9.4089999999999989</v>
      </c>
      <c r="I32" s="28">
        <v>7.5077999999999996</v>
      </c>
      <c r="J32" s="28">
        <v>7.5077999999999996</v>
      </c>
      <c r="K32" s="28">
        <v>7.5077999999999996</v>
      </c>
      <c r="L32" s="28">
        <v>7.5077999999999996</v>
      </c>
      <c r="M32" s="28">
        <v>7.5077999999999996</v>
      </c>
      <c r="N32" s="28">
        <v>7.4495999999999993</v>
      </c>
      <c r="O32" s="28">
        <v>7.4495999999999993</v>
      </c>
      <c r="P32" s="28">
        <v>7.4495999999999993</v>
      </c>
      <c r="Q32" s="28">
        <v>11.174399999999999</v>
      </c>
      <c r="R32" s="28">
        <v>10.243199999999998</v>
      </c>
      <c r="S32" s="28">
        <v>10.6312</v>
      </c>
      <c r="T32" s="28">
        <v>11.1356</v>
      </c>
      <c r="U32" s="28">
        <v>11.426600000000001</v>
      </c>
      <c r="V32" s="28">
        <v>9.9037000000000006</v>
      </c>
      <c r="W32" s="28">
        <v>11.2811</v>
      </c>
      <c r="X32" s="28">
        <v>10.2529</v>
      </c>
      <c r="Y32" s="28">
        <v>9.7873000000000001</v>
      </c>
      <c r="Z32" s="28">
        <v>14.8604</v>
      </c>
      <c r="AA32" s="28">
        <v>12.1929</v>
      </c>
      <c r="AB32" s="28">
        <v>20.127499999999998</v>
      </c>
      <c r="AC32" s="28">
        <v>34.143999999999998</v>
      </c>
      <c r="AD32" s="28">
        <v>40.449000000000005</v>
      </c>
      <c r="AE32" s="28">
        <v>19.8947</v>
      </c>
      <c r="AF32" s="28">
        <v>12.415999999999999</v>
      </c>
    </row>
    <row r="33" spans="1:32" x14ac:dyDescent="0.25">
      <c r="A33" s="27">
        <v>31</v>
      </c>
      <c r="B33" s="28">
        <v>14.433599999999998</v>
      </c>
      <c r="C33" s="28">
        <v>12.348100000000001</v>
      </c>
      <c r="D33" s="28">
        <v>12.328700000000001</v>
      </c>
      <c r="E33" s="28">
        <v>12.348100000000001</v>
      </c>
      <c r="F33" s="28">
        <v>12.8719</v>
      </c>
      <c r="G33" s="28">
        <v>14.181399999999998</v>
      </c>
      <c r="H33" s="28">
        <v>14.375399999999999</v>
      </c>
      <c r="I33" s="28">
        <v>12.2026</v>
      </c>
      <c r="J33" s="28">
        <v>12.2026</v>
      </c>
      <c r="K33" s="28">
        <v>0</v>
      </c>
      <c r="L33" s="28">
        <v>12.2026</v>
      </c>
      <c r="M33" s="28">
        <v>12.2026</v>
      </c>
      <c r="N33" s="28">
        <v>12.125</v>
      </c>
      <c r="O33" s="28">
        <v>12.125</v>
      </c>
      <c r="P33" s="28">
        <v>12.105600000000001</v>
      </c>
      <c r="Q33" s="28">
        <v>15.830399999999999</v>
      </c>
      <c r="R33" s="28">
        <v>15.830399999999999</v>
      </c>
      <c r="S33" s="28">
        <v>16.4512</v>
      </c>
      <c r="T33" s="28">
        <v>16.683999999999997</v>
      </c>
      <c r="U33" s="28">
        <v>16.761600000000001</v>
      </c>
      <c r="V33" s="28">
        <v>16.014700000000001</v>
      </c>
      <c r="W33" s="28">
        <v>15.490899999999998</v>
      </c>
      <c r="X33" s="28">
        <v>12.580899999999998</v>
      </c>
      <c r="Y33" s="28">
        <v>12.1153</v>
      </c>
      <c r="Z33" s="28">
        <v>18.9053</v>
      </c>
      <c r="AA33" s="28">
        <v>16.751899999999999</v>
      </c>
      <c r="AB33" s="28">
        <v>30.894500000000001</v>
      </c>
      <c r="AC33" s="28">
        <v>38.683599999999998</v>
      </c>
      <c r="AD33" s="28">
        <v>44.581199999999995</v>
      </c>
      <c r="AE33" s="28">
        <v>24.026899999999998</v>
      </c>
      <c r="AF33" s="28">
        <v>16.548200000000001</v>
      </c>
    </row>
    <row r="34" spans="1:32" x14ac:dyDescent="0.25">
      <c r="A34" s="27">
        <v>32</v>
      </c>
      <c r="B34" s="28">
        <v>21.000499999999999</v>
      </c>
      <c r="C34" s="28">
        <v>17.886799999999997</v>
      </c>
      <c r="D34" s="28">
        <v>17.877099999999999</v>
      </c>
      <c r="E34" s="28">
        <v>17.886799999999997</v>
      </c>
      <c r="F34" s="28">
        <v>18.148700000000002</v>
      </c>
      <c r="G34" s="28">
        <v>19.749199999999998</v>
      </c>
      <c r="H34" s="28">
        <v>19.9238</v>
      </c>
      <c r="I34" s="28">
        <v>17.654</v>
      </c>
      <c r="J34" s="28">
        <v>17.654</v>
      </c>
      <c r="K34" s="28">
        <v>0</v>
      </c>
      <c r="L34" s="28">
        <v>17.654</v>
      </c>
      <c r="M34" s="28">
        <v>17.654</v>
      </c>
      <c r="N34" s="28">
        <v>17.595800000000001</v>
      </c>
      <c r="O34" s="28">
        <v>17.595800000000001</v>
      </c>
      <c r="P34" s="28">
        <v>17.595800000000001</v>
      </c>
      <c r="Q34" s="28">
        <v>21.320599999999999</v>
      </c>
      <c r="R34" s="28">
        <v>21.320599999999999</v>
      </c>
      <c r="S34" s="28">
        <v>22.911399999999997</v>
      </c>
      <c r="T34" s="28">
        <v>22.911399999999997</v>
      </c>
      <c r="U34" s="28">
        <v>22.8338</v>
      </c>
      <c r="V34" s="28">
        <v>22.455499999999997</v>
      </c>
      <c r="W34" s="28">
        <v>21.330300000000001</v>
      </c>
      <c r="X34" s="28">
        <v>15.2775</v>
      </c>
      <c r="Y34" s="28">
        <v>14.811900000000001</v>
      </c>
      <c r="Z34" s="28">
        <v>23.697099999999999</v>
      </c>
      <c r="AA34" s="28">
        <v>22.261499999999998</v>
      </c>
      <c r="AB34" s="28">
        <v>39.517799999999994</v>
      </c>
      <c r="AC34" s="28">
        <v>44.193199999999997</v>
      </c>
      <c r="AD34" s="28">
        <v>49.586400000000005</v>
      </c>
      <c r="AE34" s="28">
        <v>29.0321</v>
      </c>
      <c r="AF34" s="28">
        <v>21.5534</v>
      </c>
    </row>
    <row r="35" spans="1:32" x14ac:dyDescent="0.25">
      <c r="A35" s="27">
        <v>33</v>
      </c>
      <c r="B35" s="28">
        <v>28.857499999999998</v>
      </c>
      <c r="C35" s="28">
        <v>24.123899999999995</v>
      </c>
      <c r="D35" s="28">
        <v>24.1433</v>
      </c>
      <c r="E35" s="28">
        <v>24.123899999999995</v>
      </c>
      <c r="F35" s="28">
        <v>24.579799999999999</v>
      </c>
      <c r="G35" s="28">
        <v>25.840800000000002</v>
      </c>
      <c r="H35" s="28">
        <v>25.918399999999998</v>
      </c>
      <c r="I35" s="28">
        <v>24.133599999999998</v>
      </c>
      <c r="J35" s="28">
        <v>24.133599999999998</v>
      </c>
      <c r="K35" s="28">
        <v>0</v>
      </c>
      <c r="L35" s="28">
        <v>24.133599999999998</v>
      </c>
      <c r="M35" s="28">
        <v>24.133599999999998</v>
      </c>
      <c r="N35" s="28">
        <v>24.0366</v>
      </c>
      <c r="O35" s="28">
        <v>24.0366</v>
      </c>
      <c r="P35" s="28">
        <v>24.0366</v>
      </c>
      <c r="Q35" s="28">
        <v>27.761400000000002</v>
      </c>
      <c r="R35" s="28">
        <v>27.761400000000002</v>
      </c>
      <c r="S35" s="28">
        <v>29.856599999999997</v>
      </c>
      <c r="T35" s="28">
        <v>29.623799999999999</v>
      </c>
      <c r="U35" s="28">
        <v>29.371600000000001</v>
      </c>
      <c r="V35" s="28">
        <v>29.264900000000001</v>
      </c>
      <c r="W35" s="28">
        <v>27.441299999999998</v>
      </c>
      <c r="X35" s="28">
        <v>18.711299999999998</v>
      </c>
      <c r="Y35" s="28">
        <v>18.245700000000003</v>
      </c>
      <c r="Z35" s="28">
        <v>28.450100000000006</v>
      </c>
      <c r="AA35" s="28">
        <v>28.411299999999997</v>
      </c>
      <c r="AB35" s="28">
        <v>48.761900000000004</v>
      </c>
      <c r="AC35" s="28">
        <v>50.323599999999999</v>
      </c>
      <c r="AD35" s="28">
        <v>55.25119999999999</v>
      </c>
      <c r="AE35" s="28">
        <v>34.696899999999992</v>
      </c>
      <c r="AF35" s="28">
        <v>27.2182</v>
      </c>
    </row>
    <row r="36" spans="1:32" x14ac:dyDescent="0.25">
      <c r="A36" s="27">
        <v>34</v>
      </c>
      <c r="B36" s="28">
        <v>36.782400000000003</v>
      </c>
      <c r="C36" s="28">
        <v>31.738399999999999</v>
      </c>
      <c r="D36" s="28">
        <v>31.7287</v>
      </c>
      <c r="E36" s="28">
        <v>31.738399999999999</v>
      </c>
      <c r="F36" s="28">
        <v>31.874199999999998</v>
      </c>
      <c r="G36" s="28">
        <v>32.184599999999996</v>
      </c>
      <c r="H36" s="28">
        <v>32.242800000000003</v>
      </c>
      <c r="I36" s="28">
        <v>30.690799999999999</v>
      </c>
      <c r="J36" s="28">
        <v>30.690799999999999</v>
      </c>
      <c r="K36" s="28">
        <v>0</v>
      </c>
      <c r="L36" s="28">
        <v>30.690799999999999</v>
      </c>
      <c r="M36" s="28">
        <v>30.690799999999999</v>
      </c>
      <c r="N36" s="28">
        <v>30.555</v>
      </c>
      <c r="O36" s="28">
        <v>30.555</v>
      </c>
      <c r="P36" s="28">
        <v>30.555</v>
      </c>
      <c r="Q36" s="28">
        <v>34.279800000000002</v>
      </c>
      <c r="R36" s="28">
        <v>35.210999999999999</v>
      </c>
      <c r="S36" s="28">
        <v>37.131599999999999</v>
      </c>
      <c r="T36" s="28">
        <v>36.5884</v>
      </c>
      <c r="U36" s="28">
        <v>36.491399999999999</v>
      </c>
      <c r="V36" s="28">
        <v>36.229500000000002</v>
      </c>
      <c r="W36" s="28">
        <v>34.308899999999994</v>
      </c>
      <c r="X36" s="28">
        <v>22.882300000000001</v>
      </c>
      <c r="Y36" s="28">
        <v>22.416699999999999</v>
      </c>
      <c r="Z36" s="28">
        <v>34.4253</v>
      </c>
      <c r="AA36" s="28">
        <v>34.793900000000001</v>
      </c>
      <c r="AB36" s="28">
        <v>56.725599999999993</v>
      </c>
      <c r="AC36" s="28">
        <v>56.725599999999993</v>
      </c>
      <c r="AD36" s="28">
        <v>61.265199999999993</v>
      </c>
      <c r="AE36" s="28">
        <v>40.710899999999995</v>
      </c>
      <c r="AF36" s="28">
        <v>33.232199999999999</v>
      </c>
    </row>
    <row r="37" spans="1:32" x14ac:dyDescent="0.25">
      <c r="A37" s="27">
        <v>35</v>
      </c>
      <c r="B37" s="28">
        <v>45.4251</v>
      </c>
      <c r="C37" s="28">
        <v>39.595399999999998</v>
      </c>
      <c r="D37" s="28">
        <v>39.566299999999998</v>
      </c>
      <c r="E37" s="28">
        <v>39.595399999999998</v>
      </c>
      <c r="F37" s="28">
        <v>39.672999999999995</v>
      </c>
      <c r="G37" s="28">
        <v>38.741799999999998</v>
      </c>
      <c r="H37" s="28">
        <v>38.683599999999998</v>
      </c>
      <c r="I37" s="28">
        <v>37.791199999999996</v>
      </c>
      <c r="J37" s="28">
        <v>37.791199999999996</v>
      </c>
      <c r="K37" s="28">
        <v>37.791199999999996</v>
      </c>
      <c r="L37" s="28">
        <v>37.791199999999996</v>
      </c>
      <c r="M37" s="28">
        <v>37.791199999999996</v>
      </c>
      <c r="N37" s="28">
        <v>37.635999999999996</v>
      </c>
      <c r="O37" s="28">
        <v>37.635999999999996</v>
      </c>
      <c r="P37" s="28">
        <v>37.635999999999996</v>
      </c>
      <c r="Q37" s="28">
        <v>41.360799999999998</v>
      </c>
      <c r="R37" s="28">
        <v>42.291999999999994</v>
      </c>
      <c r="S37" s="28">
        <v>44.134999999999998</v>
      </c>
      <c r="T37" s="28">
        <v>43.436599999999999</v>
      </c>
      <c r="U37" s="28">
        <v>43.494800000000005</v>
      </c>
      <c r="V37" s="28">
        <v>43.038899999999998</v>
      </c>
      <c r="W37" s="28">
        <v>41.079500000000003</v>
      </c>
      <c r="X37" s="28">
        <v>28.1785</v>
      </c>
      <c r="Y37" s="28">
        <v>27.712900000000001</v>
      </c>
      <c r="Z37" s="28">
        <v>41.273500000000006</v>
      </c>
      <c r="AA37" s="28">
        <v>41.118299999999998</v>
      </c>
      <c r="AB37" s="28">
        <v>63.030599999999986</v>
      </c>
      <c r="AC37" s="28">
        <v>70.499600000000001</v>
      </c>
      <c r="AD37" s="28">
        <v>67.434399999999997</v>
      </c>
      <c r="AE37" s="28">
        <v>46.880099999999999</v>
      </c>
      <c r="AF37" s="28">
        <v>39.401400000000002</v>
      </c>
    </row>
    <row r="38" spans="1:32" x14ac:dyDescent="0.25">
      <c r="A38" s="27">
        <v>36</v>
      </c>
      <c r="B38" s="28">
        <v>53.311199999999992</v>
      </c>
      <c r="C38" s="28">
        <v>47.520299999999999</v>
      </c>
      <c r="D38" s="28">
        <v>47.520299999999999</v>
      </c>
      <c r="E38" s="28">
        <v>47.520299999999999</v>
      </c>
      <c r="F38" s="28">
        <v>47.248699999999999</v>
      </c>
      <c r="G38" s="28">
        <v>45.104999999999997</v>
      </c>
      <c r="H38" s="28">
        <v>45.0274</v>
      </c>
      <c r="I38" s="28">
        <v>44.464800000000004</v>
      </c>
      <c r="J38" s="28">
        <v>44.464800000000004</v>
      </c>
      <c r="K38" s="28">
        <v>44.464800000000004</v>
      </c>
      <c r="L38" s="28">
        <v>44.464800000000004</v>
      </c>
      <c r="M38" s="28">
        <v>44.464800000000004</v>
      </c>
      <c r="N38" s="28">
        <v>44.270800000000001</v>
      </c>
      <c r="O38" s="28">
        <v>44.270800000000001</v>
      </c>
      <c r="P38" s="28">
        <v>44.251399999999997</v>
      </c>
      <c r="Q38" s="28">
        <v>47.976199999999992</v>
      </c>
      <c r="R38" s="28">
        <v>48.907400000000003</v>
      </c>
      <c r="S38" s="28">
        <v>50.672799999999995</v>
      </c>
      <c r="T38" s="28">
        <v>50.013199999999998</v>
      </c>
      <c r="U38" s="28">
        <v>50.226599999999998</v>
      </c>
      <c r="V38" s="28">
        <v>49.557299999999998</v>
      </c>
      <c r="W38" s="28">
        <v>47.559100000000001</v>
      </c>
      <c r="X38" s="28">
        <v>33.940299999999993</v>
      </c>
      <c r="Y38" s="28">
        <v>33.474699999999999</v>
      </c>
      <c r="Z38" s="28">
        <v>48.4709</v>
      </c>
      <c r="AA38" s="28">
        <v>47.306899999999992</v>
      </c>
      <c r="AB38" s="28">
        <v>69.199799999999996</v>
      </c>
      <c r="AC38" s="28">
        <v>76.66879999999999</v>
      </c>
      <c r="AD38" s="28">
        <v>73.584199999999996</v>
      </c>
      <c r="AE38" s="28">
        <v>53.029899999999998</v>
      </c>
      <c r="AF38" s="28">
        <v>45.551200000000001</v>
      </c>
    </row>
    <row r="39" spans="1:32" x14ac:dyDescent="0.25">
      <c r="A39" s="27">
        <v>37</v>
      </c>
      <c r="B39" s="28">
        <v>61.604700000000001</v>
      </c>
      <c r="C39" s="28">
        <v>54.523699999999991</v>
      </c>
      <c r="D39" s="28">
        <v>54.494600000000005</v>
      </c>
      <c r="E39" s="28">
        <v>54.523699999999991</v>
      </c>
      <c r="F39" s="28">
        <v>55.435500000000005</v>
      </c>
      <c r="G39" s="28">
        <v>51.215999999999994</v>
      </c>
      <c r="H39" s="28">
        <v>51.080199999999998</v>
      </c>
      <c r="I39" s="28">
        <v>51.351799999999997</v>
      </c>
      <c r="J39" s="28">
        <v>51.351799999999997</v>
      </c>
      <c r="K39" s="28">
        <v>51.351799999999997</v>
      </c>
      <c r="L39" s="28">
        <v>51.351799999999997</v>
      </c>
      <c r="M39" s="28">
        <v>51.351799999999997</v>
      </c>
      <c r="N39" s="28">
        <v>51.138399999999997</v>
      </c>
      <c r="O39" s="28">
        <v>51.138399999999997</v>
      </c>
      <c r="P39" s="28">
        <v>51.138399999999997</v>
      </c>
      <c r="Q39" s="28">
        <v>55.794399999999996</v>
      </c>
      <c r="R39" s="28">
        <v>56.725599999999993</v>
      </c>
      <c r="S39" s="28">
        <v>56.977799999999995</v>
      </c>
      <c r="T39" s="28">
        <v>56.240600000000001</v>
      </c>
      <c r="U39" s="28">
        <v>56.124199999999995</v>
      </c>
      <c r="V39" s="28">
        <v>55.687699999999992</v>
      </c>
      <c r="W39" s="28">
        <v>53.670099999999998</v>
      </c>
      <c r="X39" s="28">
        <v>40.167699999999996</v>
      </c>
      <c r="Y39" s="28">
        <v>39.702100000000002</v>
      </c>
      <c r="Z39" s="28">
        <v>55.8429</v>
      </c>
      <c r="AA39" s="28">
        <v>53.340299999999999</v>
      </c>
      <c r="AB39" s="28">
        <v>75.019800000000004</v>
      </c>
      <c r="AC39" s="28">
        <v>82.488799999999983</v>
      </c>
      <c r="AD39" s="28">
        <v>79.539999999999992</v>
      </c>
      <c r="AE39" s="28">
        <v>54.310299999999998</v>
      </c>
      <c r="AF39" s="28">
        <v>50.575800000000001</v>
      </c>
    </row>
    <row r="40" spans="1:32" x14ac:dyDescent="0.25">
      <c r="A40" s="27">
        <v>38</v>
      </c>
      <c r="B40" s="28">
        <v>69.025199999999998</v>
      </c>
      <c r="C40" s="28">
        <v>64.349800000000002</v>
      </c>
      <c r="D40" s="28">
        <v>64.388599999999997</v>
      </c>
      <c r="E40" s="28">
        <v>64.349800000000002</v>
      </c>
      <c r="F40" s="28">
        <v>63.942399999999999</v>
      </c>
      <c r="G40" s="28">
        <v>56.919599999999996</v>
      </c>
      <c r="H40" s="28">
        <v>56.783799999999999</v>
      </c>
      <c r="I40" s="28">
        <v>57.385199999999998</v>
      </c>
      <c r="J40" s="28">
        <v>57.385199999999998</v>
      </c>
      <c r="K40" s="28">
        <v>57.385199999999998</v>
      </c>
      <c r="L40" s="28">
        <v>57.385199999999998</v>
      </c>
      <c r="M40" s="28">
        <v>57.385199999999998</v>
      </c>
      <c r="N40" s="28">
        <v>57.132999999999996</v>
      </c>
      <c r="O40" s="28">
        <v>57.132999999999996</v>
      </c>
      <c r="P40" s="28">
        <v>57.113599999999998</v>
      </c>
      <c r="Q40" s="28">
        <v>61.769600000000004</v>
      </c>
      <c r="R40" s="28">
        <v>62.700800000000001</v>
      </c>
      <c r="S40" s="28">
        <v>62.700800000000001</v>
      </c>
      <c r="T40" s="28">
        <v>61.944199999999995</v>
      </c>
      <c r="U40" s="28">
        <v>61.653199999999998</v>
      </c>
      <c r="V40" s="28">
        <v>61.333099999999995</v>
      </c>
      <c r="W40" s="28">
        <v>59.354299999999995</v>
      </c>
      <c r="X40" s="28">
        <v>47.6173</v>
      </c>
      <c r="Y40" s="28">
        <v>47.151699999999998</v>
      </c>
      <c r="Z40" s="28">
        <v>62.535899999999998</v>
      </c>
      <c r="AA40" s="28">
        <v>59.179699999999997</v>
      </c>
      <c r="AB40" s="28">
        <v>80.509999999999991</v>
      </c>
      <c r="AC40" s="28">
        <v>87.978999999999999</v>
      </c>
      <c r="AD40" s="28">
        <v>85.224199999999996</v>
      </c>
      <c r="AE40" s="28">
        <v>59.994500000000002</v>
      </c>
      <c r="AF40" s="28">
        <v>56.26</v>
      </c>
    </row>
    <row r="41" spans="1:32" x14ac:dyDescent="0.25">
      <c r="A41" s="27">
        <v>39</v>
      </c>
      <c r="B41" s="28">
        <v>77.512699999999995</v>
      </c>
      <c r="C41" s="28">
        <v>73.729699999999994</v>
      </c>
      <c r="D41" s="28">
        <v>73.710300000000004</v>
      </c>
      <c r="E41" s="28">
        <v>73.729699999999994</v>
      </c>
      <c r="F41" s="28">
        <v>71.876999999999995</v>
      </c>
      <c r="G41" s="28">
        <v>63.040300000000009</v>
      </c>
      <c r="H41" s="28">
        <v>61.226400000000005</v>
      </c>
      <c r="I41" s="28">
        <v>64.650500000000008</v>
      </c>
      <c r="J41" s="28">
        <v>64.650500000000008</v>
      </c>
      <c r="K41" s="28">
        <v>64.650500000000008</v>
      </c>
      <c r="L41" s="28">
        <v>64.650500000000008</v>
      </c>
      <c r="M41" s="28">
        <v>64.650500000000008</v>
      </c>
      <c r="N41" s="28">
        <v>64.359499999999997</v>
      </c>
      <c r="O41" s="28">
        <v>64.359499999999997</v>
      </c>
      <c r="P41" s="28">
        <v>64.243099999999984</v>
      </c>
      <c r="Q41" s="28">
        <v>69.180399999999992</v>
      </c>
      <c r="R41" s="28">
        <v>70.111599999999996</v>
      </c>
      <c r="S41" s="28">
        <v>69.907899999999998</v>
      </c>
      <c r="T41" s="28">
        <v>68.879699999999985</v>
      </c>
      <c r="U41" s="28">
        <v>66.697199999999995</v>
      </c>
      <c r="V41" s="28">
        <v>66.183099999999996</v>
      </c>
      <c r="W41" s="28">
        <v>63.253700000000009</v>
      </c>
      <c r="X41" s="28">
        <v>56.2697</v>
      </c>
      <c r="Y41" s="28">
        <v>55.804099999999998</v>
      </c>
      <c r="Z41" s="28">
        <v>65.019099999999995</v>
      </c>
      <c r="AA41" s="28">
        <v>64.766900000000007</v>
      </c>
      <c r="AB41" s="28">
        <v>85.553999999999988</v>
      </c>
      <c r="AC41" s="28">
        <v>93.022999999999996</v>
      </c>
      <c r="AD41" s="28">
        <v>91.490400000000008</v>
      </c>
      <c r="AE41" s="28">
        <v>65.329499999999996</v>
      </c>
      <c r="AF41" s="28">
        <v>61.594999999999999</v>
      </c>
    </row>
    <row r="42" spans="1:32" x14ac:dyDescent="0.25">
      <c r="A42" s="27">
        <v>40</v>
      </c>
      <c r="B42" s="28">
        <v>79.627300000000005</v>
      </c>
      <c r="C42" s="28">
        <v>77.231400000000008</v>
      </c>
      <c r="D42" s="28">
        <v>77.260500000000008</v>
      </c>
      <c r="E42" s="28">
        <v>77.231400000000008</v>
      </c>
      <c r="F42" s="28">
        <v>74.331099999999992</v>
      </c>
      <c r="G42" s="28">
        <v>65.756299999999996</v>
      </c>
      <c r="H42" s="28">
        <v>63.1858</v>
      </c>
      <c r="I42" s="28">
        <v>66.968799999999987</v>
      </c>
      <c r="J42" s="28">
        <v>66.968799999999987</v>
      </c>
      <c r="K42" s="28">
        <v>66.968799999999987</v>
      </c>
      <c r="L42" s="28">
        <v>66.968799999999987</v>
      </c>
      <c r="M42" s="28">
        <v>66.968799999999987</v>
      </c>
      <c r="N42" s="28">
        <v>66.571099999999987</v>
      </c>
      <c r="O42" s="28">
        <v>66.571099999999987</v>
      </c>
      <c r="P42" s="28">
        <v>66.590500000000006</v>
      </c>
      <c r="Q42" s="28">
        <v>71.527799999999999</v>
      </c>
      <c r="R42" s="28">
        <v>72.458999999999989</v>
      </c>
      <c r="S42" s="28">
        <v>70.60629999999999</v>
      </c>
      <c r="T42" s="28">
        <v>72.022499999999994</v>
      </c>
      <c r="U42" s="28">
        <v>69.820599999999985</v>
      </c>
      <c r="V42" s="28">
        <v>67.017300000000006</v>
      </c>
      <c r="W42" s="28">
        <v>64.5535</v>
      </c>
      <c r="X42" s="28">
        <v>60.8093</v>
      </c>
      <c r="Y42" s="28">
        <v>60.343699999999998</v>
      </c>
      <c r="Z42" s="28">
        <v>65.950300000000013</v>
      </c>
      <c r="AA42" s="28">
        <v>72.303799999999995</v>
      </c>
      <c r="AB42" s="28">
        <v>92.499200000000002</v>
      </c>
      <c r="AC42" s="28">
        <v>99.968199999999996</v>
      </c>
      <c r="AD42" s="28">
        <v>96.699299999999994</v>
      </c>
      <c r="AE42" s="28">
        <v>69.607200000000006</v>
      </c>
      <c r="AF42" s="28">
        <v>65.872699999999995</v>
      </c>
    </row>
    <row r="43" spans="1:32" x14ac:dyDescent="0.25">
      <c r="A43" s="27">
        <v>41</v>
      </c>
      <c r="B43" s="28">
        <v>72.27470000000001</v>
      </c>
      <c r="C43" s="28">
        <v>71.954599999999999</v>
      </c>
      <c r="D43" s="28">
        <v>71.915800000000004</v>
      </c>
      <c r="E43" s="28">
        <v>71.954599999999999</v>
      </c>
      <c r="F43" s="28">
        <v>70.295900000000003</v>
      </c>
      <c r="G43" s="28">
        <v>42.544199999999996</v>
      </c>
      <c r="H43" s="28">
        <v>61.071200000000005</v>
      </c>
      <c r="I43" s="28">
        <v>61.071200000000005</v>
      </c>
      <c r="J43" s="28">
        <v>61.071200000000005</v>
      </c>
      <c r="K43" s="28">
        <v>61.071200000000005</v>
      </c>
      <c r="L43" s="28">
        <v>61.071200000000005</v>
      </c>
      <c r="M43" s="28">
        <v>61.071200000000005</v>
      </c>
      <c r="N43" s="28">
        <v>60.789900000000003</v>
      </c>
      <c r="O43" s="28">
        <v>60.789900000000003</v>
      </c>
      <c r="P43" s="28">
        <v>60.731699999999996</v>
      </c>
      <c r="Q43" s="28">
        <v>64.5535</v>
      </c>
      <c r="R43" s="28">
        <v>67.347100000000012</v>
      </c>
      <c r="S43" s="28">
        <v>61.003299999999996</v>
      </c>
      <c r="T43" s="28">
        <v>63.253699999999995</v>
      </c>
      <c r="U43" s="28">
        <v>64.825099999999992</v>
      </c>
      <c r="V43" s="28">
        <v>61.779299999999999</v>
      </c>
      <c r="W43" s="28">
        <v>61.653199999999998</v>
      </c>
      <c r="X43" s="28">
        <v>56.133900000000004</v>
      </c>
      <c r="Y43" s="28">
        <v>55.668300000000002</v>
      </c>
      <c r="Z43" s="28">
        <v>60.809299999999993</v>
      </c>
      <c r="AA43" s="28">
        <v>68.627499999999998</v>
      </c>
      <c r="AB43" s="28">
        <v>78.754300000000001</v>
      </c>
      <c r="AC43" s="28">
        <v>92.770799999999994</v>
      </c>
      <c r="AD43" s="28">
        <v>96.379199999999997</v>
      </c>
      <c r="AE43" s="28">
        <v>68.346199999999996</v>
      </c>
      <c r="AF43" s="28">
        <v>64.611699999999999</v>
      </c>
    </row>
    <row r="44" spans="1:32" x14ac:dyDescent="0.25">
      <c r="A44" s="27">
        <v>42</v>
      </c>
      <c r="B44" s="28">
        <v>61.789000000000001</v>
      </c>
      <c r="C44" s="28">
        <v>61.789000000000001</v>
      </c>
      <c r="D44" s="28">
        <v>61.818099999999994</v>
      </c>
      <c r="E44" s="28">
        <v>61.789000000000001</v>
      </c>
      <c r="F44" s="28">
        <v>61.789000000000001</v>
      </c>
      <c r="G44" s="28">
        <v>44.309600000000003</v>
      </c>
      <c r="H44" s="28">
        <v>51.807699999999997</v>
      </c>
      <c r="I44" s="28">
        <v>51.807699999999997</v>
      </c>
      <c r="J44" s="28">
        <v>51.807699999999997</v>
      </c>
      <c r="K44" s="28">
        <v>51.807699999999997</v>
      </c>
      <c r="L44" s="28">
        <v>51.807699999999997</v>
      </c>
      <c r="M44" s="28">
        <v>51.807699999999997</v>
      </c>
      <c r="N44" s="28">
        <v>51.681600000000003</v>
      </c>
      <c r="O44" s="28">
        <v>51.681600000000003</v>
      </c>
      <c r="P44" s="28">
        <v>51.594299999999997</v>
      </c>
      <c r="Q44" s="28">
        <v>55.241500000000002</v>
      </c>
      <c r="R44" s="28">
        <v>58.0351</v>
      </c>
      <c r="S44" s="28">
        <v>52.816499999999998</v>
      </c>
      <c r="T44" s="28">
        <v>53.941699999999997</v>
      </c>
      <c r="U44" s="28">
        <v>55.474299999999999</v>
      </c>
      <c r="V44" s="28">
        <v>56.415199999999999</v>
      </c>
      <c r="W44" s="28">
        <v>55.774999999999999</v>
      </c>
      <c r="X44" s="28">
        <v>51.458499999999994</v>
      </c>
      <c r="Y44" s="28">
        <v>50.992899999999999</v>
      </c>
      <c r="Z44" s="28">
        <v>55.648899999999998</v>
      </c>
      <c r="AA44" s="28">
        <v>60.072099999999992</v>
      </c>
      <c r="AB44" s="28">
        <v>69.413200000000003</v>
      </c>
      <c r="AC44" s="28">
        <v>83.429699999999997</v>
      </c>
      <c r="AD44" s="28">
        <v>88.105099999999993</v>
      </c>
      <c r="AE44" s="28">
        <v>60.072099999999999</v>
      </c>
      <c r="AF44" s="28">
        <v>56.337599999999995</v>
      </c>
    </row>
    <row r="45" spans="1:32" x14ac:dyDescent="0.25">
      <c r="A45" s="27">
        <v>43</v>
      </c>
      <c r="B45" s="28">
        <v>52.7971</v>
      </c>
      <c r="C45" s="28">
        <v>52.7971</v>
      </c>
      <c r="D45" s="28">
        <v>52.758299999999998</v>
      </c>
      <c r="E45" s="28">
        <v>52.7971</v>
      </c>
      <c r="F45" s="28">
        <v>52.7971</v>
      </c>
      <c r="G45" s="28">
        <v>43.339599999999997</v>
      </c>
      <c r="H45" s="28">
        <v>43.339599999999997</v>
      </c>
      <c r="I45" s="28">
        <v>43.339599999999997</v>
      </c>
      <c r="J45" s="28">
        <v>43.339599999999997</v>
      </c>
      <c r="K45" s="28">
        <v>43.339599999999997</v>
      </c>
      <c r="L45" s="28">
        <v>43.339599999999997</v>
      </c>
      <c r="M45" s="28">
        <v>43.339599999999997</v>
      </c>
      <c r="N45" s="28">
        <v>43.029199999999996</v>
      </c>
      <c r="O45" s="28">
        <v>43.029199999999996</v>
      </c>
      <c r="P45" s="28">
        <v>43.038900000000005</v>
      </c>
      <c r="Q45" s="28">
        <v>47.045000000000002</v>
      </c>
      <c r="R45" s="28">
        <v>49.8386</v>
      </c>
      <c r="S45" s="28">
        <v>45.182599999999994</v>
      </c>
      <c r="T45" s="28">
        <v>45.745200000000004</v>
      </c>
      <c r="U45" s="28">
        <v>47.239000000000004</v>
      </c>
      <c r="V45" s="28">
        <v>48.179900000000004</v>
      </c>
      <c r="W45" s="28">
        <v>48.179900000000004</v>
      </c>
      <c r="X45" s="28">
        <v>49.615500000000004</v>
      </c>
      <c r="Y45" s="28">
        <v>48.179900000000004</v>
      </c>
      <c r="Z45" s="28">
        <v>53.786500000000004</v>
      </c>
      <c r="AA45" s="28">
        <v>52.641899999999993</v>
      </c>
      <c r="AB45" s="28">
        <v>65.862999999999985</v>
      </c>
      <c r="AC45" s="28">
        <v>79.879499999999993</v>
      </c>
      <c r="AD45" s="28">
        <v>79.879499999999993</v>
      </c>
      <c r="AE45" s="28">
        <v>51.846499999999999</v>
      </c>
      <c r="AF45" s="28">
        <v>48.112000000000002</v>
      </c>
    </row>
    <row r="46" spans="1:32" x14ac:dyDescent="0.25">
      <c r="A46" s="27">
        <v>44</v>
      </c>
      <c r="B46" s="28">
        <v>52.69039999999999</v>
      </c>
      <c r="C46" s="28">
        <v>52.69039999999999</v>
      </c>
      <c r="D46" s="28">
        <v>52.661299999999997</v>
      </c>
      <c r="E46" s="28">
        <v>52.69039999999999</v>
      </c>
      <c r="F46" s="28">
        <v>52.69039999999999</v>
      </c>
      <c r="G46" s="28">
        <v>43.242599999999996</v>
      </c>
      <c r="H46" s="28">
        <v>43.242599999999996</v>
      </c>
      <c r="I46" s="28">
        <v>43.242599999999996</v>
      </c>
      <c r="J46" s="28">
        <v>43.242599999999996</v>
      </c>
      <c r="K46" s="28">
        <v>43.242599999999996</v>
      </c>
      <c r="L46" s="28">
        <v>43.242599999999996</v>
      </c>
      <c r="M46" s="28">
        <v>43.242599999999996</v>
      </c>
      <c r="N46" s="28">
        <v>43.029199999999996</v>
      </c>
      <c r="O46" s="28">
        <v>43.029199999999996</v>
      </c>
      <c r="P46" s="28">
        <v>43.009800000000006</v>
      </c>
      <c r="Q46" s="28">
        <v>47.045000000000002</v>
      </c>
      <c r="R46" s="28">
        <v>49.8386</v>
      </c>
      <c r="S46" s="28">
        <v>45.182599999999994</v>
      </c>
      <c r="T46" s="28">
        <v>45.745200000000004</v>
      </c>
      <c r="U46" s="28">
        <v>47.239000000000004</v>
      </c>
      <c r="V46" s="28">
        <v>48.179900000000004</v>
      </c>
      <c r="W46" s="28">
        <v>48.179900000000004</v>
      </c>
      <c r="X46" s="28">
        <v>50.052</v>
      </c>
      <c r="Y46" s="28">
        <v>48.179900000000004</v>
      </c>
      <c r="Z46" s="28">
        <v>53.786500000000004</v>
      </c>
      <c r="AA46" s="28">
        <v>53.4373</v>
      </c>
      <c r="AB46" s="28">
        <v>65.862999999999985</v>
      </c>
      <c r="AC46" s="28">
        <v>79.879499999999993</v>
      </c>
      <c r="AD46" s="28">
        <v>79.879499999999993</v>
      </c>
      <c r="AE46" s="28">
        <v>52.156899999999993</v>
      </c>
      <c r="AF46" s="28">
        <v>48.112000000000002</v>
      </c>
    </row>
    <row r="47" spans="1:32" x14ac:dyDescent="0.25">
      <c r="A47" s="27">
        <v>45</v>
      </c>
      <c r="B47" s="28">
        <v>52.583699999999993</v>
      </c>
      <c r="C47" s="28">
        <v>52.583699999999993</v>
      </c>
      <c r="D47" s="28">
        <v>52.573999999999998</v>
      </c>
      <c r="E47" s="28">
        <v>52.583699999999993</v>
      </c>
      <c r="F47" s="28">
        <v>52.583699999999993</v>
      </c>
      <c r="G47" s="28">
        <v>43.145599999999995</v>
      </c>
      <c r="H47" s="28">
        <v>43.242599999999996</v>
      </c>
      <c r="I47" s="28">
        <v>43.242599999999996</v>
      </c>
      <c r="J47" s="28">
        <v>43.242599999999996</v>
      </c>
      <c r="K47" s="28">
        <v>43.242599999999996</v>
      </c>
      <c r="L47" s="28">
        <v>43.242599999999996</v>
      </c>
      <c r="M47" s="28">
        <v>43.242599999999996</v>
      </c>
      <c r="N47" s="28">
        <v>43.0486</v>
      </c>
      <c r="O47" s="28">
        <v>43.0486</v>
      </c>
      <c r="P47" s="28">
        <v>43.0486</v>
      </c>
      <c r="Q47" s="28">
        <v>47.045000000000002</v>
      </c>
      <c r="R47" s="28">
        <v>49.8386</v>
      </c>
      <c r="S47" s="28">
        <v>45.182599999999994</v>
      </c>
      <c r="T47" s="28">
        <v>45.745200000000004</v>
      </c>
      <c r="U47" s="28">
        <v>47.239000000000004</v>
      </c>
      <c r="V47" s="28">
        <v>48.179900000000004</v>
      </c>
      <c r="W47" s="28">
        <v>48.179900000000004</v>
      </c>
      <c r="X47" s="28">
        <v>50.052</v>
      </c>
      <c r="Y47" s="28">
        <v>48.179900000000004</v>
      </c>
      <c r="Z47" s="28">
        <v>53.786500000000004</v>
      </c>
      <c r="AA47" s="28">
        <v>54.203599999999994</v>
      </c>
      <c r="AB47" s="28">
        <v>70.538399999999996</v>
      </c>
      <c r="AC47" s="28">
        <v>79.879499999999993</v>
      </c>
      <c r="AD47" s="28">
        <v>79.879499999999993</v>
      </c>
      <c r="AE47" s="28">
        <v>53.718599999999995</v>
      </c>
      <c r="AF47" s="28">
        <v>48.112000000000002</v>
      </c>
    </row>
    <row r="48" spans="1:32" x14ac:dyDescent="0.25">
      <c r="A48" s="27">
        <v>46</v>
      </c>
      <c r="B48" s="28">
        <v>52.583699999999993</v>
      </c>
      <c r="C48" s="28">
        <v>52.583699999999993</v>
      </c>
      <c r="D48" s="28">
        <v>52.573999999999998</v>
      </c>
      <c r="E48" s="28">
        <v>52.583699999999993</v>
      </c>
      <c r="F48" s="28">
        <v>52.583699999999993</v>
      </c>
      <c r="G48" s="28">
        <v>43.029199999999996</v>
      </c>
      <c r="H48" s="28">
        <v>43.126199999999997</v>
      </c>
      <c r="I48" s="28">
        <v>43.242599999999996</v>
      </c>
      <c r="J48" s="28">
        <v>43.242599999999996</v>
      </c>
      <c r="K48" s="28">
        <v>43.242599999999996</v>
      </c>
      <c r="L48" s="28">
        <v>43.242599999999996</v>
      </c>
      <c r="M48" s="28">
        <v>43.242599999999996</v>
      </c>
      <c r="N48" s="28">
        <v>43.0486</v>
      </c>
      <c r="O48" s="28">
        <v>43.0486</v>
      </c>
      <c r="P48" s="28">
        <v>43.0486</v>
      </c>
      <c r="Q48" s="28">
        <v>47.045000000000002</v>
      </c>
      <c r="R48" s="28">
        <v>49.8386</v>
      </c>
      <c r="S48" s="28">
        <v>45.182599999999994</v>
      </c>
      <c r="T48" s="28">
        <v>45.745200000000004</v>
      </c>
      <c r="U48" s="28">
        <v>47.239000000000004</v>
      </c>
      <c r="V48" s="28">
        <v>48.179900000000004</v>
      </c>
      <c r="W48" s="28">
        <v>48.179900000000004</v>
      </c>
      <c r="X48" s="28">
        <v>50.052</v>
      </c>
      <c r="Y48" s="28">
        <v>48.179900000000004</v>
      </c>
      <c r="Z48" s="28">
        <v>53.786500000000004</v>
      </c>
      <c r="AA48" s="28">
        <v>54.727400000000003</v>
      </c>
      <c r="AB48" s="28">
        <v>70.538399999999996</v>
      </c>
      <c r="AC48" s="28">
        <v>79.879499999999993</v>
      </c>
      <c r="AD48" s="28">
        <v>79.879499999999993</v>
      </c>
      <c r="AE48" s="28">
        <v>56.211500000000001</v>
      </c>
      <c r="AF48" s="28">
        <v>48.112000000000002</v>
      </c>
    </row>
    <row r="49" spans="1:32" x14ac:dyDescent="0.25">
      <c r="A49" s="27">
        <v>47</v>
      </c>
      <c r="B49" s="28">
        <v>52.583699999999993</v>
      </c>
      <c r="C49" s="28">
        <v>52.583699999999993</v>
      </c>
      <c r="D49" s="28">
        <v>52.573999999999998</v>
      </c>
      <c r="E49" s="28">
        <v>52.583699999999993</v>
      </c>
      <c r="F49" s="28">
        <v>52.583699999999993</v>
      </c>
      <c r="G49" s="28">
        <v>43.242599999999996</v>
      </c>
      <c r="H49" s="28">
        <v>43.164999999999999</v>
      </c>
      <c r="I49" s="28">
        <v>43.242599999999996</v>
      </c>
      <c r="J49" s="28">
        <v>43.242599999999996</v>
      </c>
      <c r="K49" s="28">
        <v>43.242599999999996</v>
      </c>
      <c r="L49" s="28">
        <v>43.242599999999996</v>
      </c>
      <c r="M49" s="28">
        <v>43.242599999999996</v>
      </c>
      <c r="N49" s="28">
        <v>43.0486</v>
      </c>
      <c r="O49" s="28">
        <v>43.0486</v>
      </c>
      <c r="P49" s="28">
        <v>43.0486</v>
      </c>
      <c r="Q49" s="28">
        <v>47.045000000000002</v>
      </c>
      <c r="R49" s="28">
        <v>49.8386</v>
      </c>
      <c r="S49" s="28">
        <v>45.182599999999994</v>
      </c>
      <c r="T49" s="28">
        <v>45.745200000000004</v>
      </c>
      <c r="U49" s="28">
        <v>47.239000000000004</v>
      </c>
      <c r="V49" s="28">
        <v>48.179900000000004</v>
      </c>
      <c r="W49" s="28">
        <v>48.179900000000004</v>
      </c>
      <c r="X49" s="28">
        <v>50.052</v>
      </c>
      <c r="Y49" s="28">
        <v>48.179900000000004</v>
      </c>
      <c r="Z49" s="28">
        <v>53.786500000000004</v>
      </c>
      <c r="AA49" s="28">
        <v>48.645500000000006</v>
      </c>
      <c r="AB49" s="28">
        <v>70.538399999999996</v>
      </c>
      <c r="AC49" s="28">
        <v>79.879499999999993</v>
      </c>
      <c r="AD49" s="28">
        <v>77.076199999999986</v>
      </c>
      <c r="AE49" s="28">
        <v>56.521899999999995</v>
      </c>
      <c r="AF49" s="28">
        <v>48.112000000000002</v>
      </c>
    </row>
    <row r="50" spans="1:32" x14ac:dyDescent="0.25">
      <c r="A50" s="27">
        <v>48</v>
      </c>
      <c r="B50" s="28">
        <v>52.583699999999993</v>
      </c>
      <c r="C50" s="28">
        <v>52.583699999999993</v>
      </c>
      <c r="D50" s="28">
        <v>52.573999999999998</v>
      </c>
      <c r="E50" s="28">
        <v>52.583699999999993</v>
      </c>
      <c r="F50" s="28">
        <v>52.583699999999993</v>
      </c>
      <c r="G50" s="28">
        <v>43.242599999999996</v>
      </c>
      <c r="H50" s="28">
        <v>43.242599999999996</v>
      </c>
      <c r="I50" s="28">
        <v>43.242599999999996</v>
      </c>
      <c r="J50" s="28">
        <v>43.242599999999996</v>
      </c>
      <c r="K50" s="28">
        <v>43.242599999999996</v>
      </c>
      <c r="L50" s="28">
        <v>43.242599999999996</v>
      </c>
      <c r="M50" s="28">
        <v>43.242599999999996</v>
      </c>
      <c r="N50" s="28">
        <v>43.0486</v>
      </c>
      <c r="O50" s="28">
        <v>43.0486</v>
      </c>
      <c r="P50" s="28">
        <v>43.0486</v>
      </c>
      <c r="Q50" s="28">
        <v>47.045000000000002</v>
      </c>
      <c r="R50" s="28">
        <v>49.8386</v>
      </c>
      <c r="S50" s="28">
        <v>45.182599999999994</v>
      </c>
      <c r="T50" s="28">
        <v>45.745200000000004</v>
      </c>
      <c r="U50" s="28">
        <v>47.239000000000004</v>
      </c>
      <c r="V50" s="28">
        <v>48.179900000000004</v>
      </c>
      <c r="W50" s="28">
        <v>48.179900000000004</v>
      </c>
      <c r="X50" s="28">
        <v>50.052</v>
      </c>
      <c r="Y50" s="28">
        <v>48.179900000000004</v>
      </c>
      <c r="Z50" s="28">
        <v>53.786500000000004</v>
      </c>
      <c r="AA50" s="28">
        <v>48.645500000000006</v>
      </c>
      <c r="AB50" s="28">
        <v>70.538399999999996</v>
      </c>
      <c r="AC50" s="28">
        <v>79.879499999999993</v>
      </c>
      <c r="AD50" s="28">
        <v>77.076199999999986</v>
      </c>
      <c r="AE50" s="28">
        <v>56.521899999999995</v>
      </c>
      <c r="AF50" s="28">
        <v>48.112000000000002</v>
      </c>
    </row>
    <row r="51" spans="1:32" x14ac:dyDescent="0.25">
      <c r="A51" s="27">
        <v>49</v>
      </c>
      <c r="B51" s="28">
        <v>52.583699999999993</v>
      </c>
      <c r="C51" s="28">
        <v>52.583699999999993</v>
      </c>
      <c r="D51" s="28">
        <v>52.573999999999998</v>
      </c>
      <c r="E51" s="28">
        <v>52.583699999999993</v>
      </c>
      <c r="F51" s="28">
        <v>52.583699999999993</v>
      </c>
      <c r="G51" s="28">
        <v>43.242599999999996</v>
      </c>
      <c r="H51" s="28">
        <v>43.242599999999996</v>
      </c>
      <c r="I51" s="28">
        <v>43.242599999999996</v>
      </c>
      <c r="J51" s="28">
        <v>43.242599999999996</v>
      </c>
      <c r="K51" s="28">
        <v>43.242599999999996</v>
      </c>
      <c r="L51" s="28">
        <v>43.242599999999996</v>
      </c>
      <c r="M51" s="28">
        <v>43.242599999999996</v>
      </c>
      <c r="N51" s="28">
        <v>43.0486</v>
      </c>
      <c r="O51" s="28">
        <v>43.0486</v>
      </c>
      <c r="P51" s="28">
        <v>43.0486</v>
      </c>
      <c r="Q51" s="28">
        <v>49.8386</v>
      </c>
      <c r="R51" s="28">
        <v>49.8386</v>
      </c>
      <c r="S51" s="28">
        <v>45.182599999999994</v>
      </c>
      <c r="T51" s="28">
        <v>45.745200000000004</v>
      </c>
      <c r="U51" s="28">
        <v>47.239000000000004</v>
      </c>
      <c r="V51" s="28">
        <v>48.179900000000004</v>
      </c>
      <c r="W51" s="28">
        <v>48.179900000000004</v>
      </c>
      <c r="X51" s="28">
        <v>50.052</v>
      </c>
      <c r="Y51" s="28">
        <v>48.179900000000004</v>
      </c>
      <c r="Z51" s="28">
        <v>53.786500000000004</v>
      </c>
      <c r="AA51" s="28">
        <v>48.645500000000006</v>
      </c>
      <c r="AB51" s="28">
        <v>70.538399999999996</v>
      </c>
      <c r="AC51" s="28">
        <v>79.879499999999993</v>
      </c>
      <c r="AD51" s="28">
        <v>77.076199999999986</v>
      </c>
      <c r="AE51" s="28">
        <v>56.521899999999995</v>
      </c>
      <c r="AF51" s="28">
        <v>48.112000000000002</v>
      </c>
    </row>
    <row r="52" spans="1:32" x14ac:dyDescent="0.25">
      <c r="A52" s="27">
        <v>50</v>
      </c>
      <c r="B52" s="28">
        <v>52.583699999999993</v>
      </c>
      <c r="C52" s="28">
        <v>52.583699999999993</v>
      </c>
      <c r="D52" s="28">
        <v>52.573999999999998</v>
      </c>
      <c r="E52" s="28">
        <v>52.583699999999993</v>
      </c>
      <c r="F52" s="28">
        <v>52.583699999999993</v>
      </c>
      <c r="G52" s="28">
        <v>43.242599999999996</v>
      </c>
      <c r="H52" s="28">
        <v>43.242599999999996</v>
      </c>
      <c r="I52" s="28">
        <v>43.242599999999996</v>
      </c>
      <c r="J52" s="28">
        <v>43.242599999999996</v>
      </c>
      <c r="K52" s="28">
        <v>43.242599999999996</v>
      </c>
      <c r="L52" s="28">
        <v>43.242599999999996</v>
      </c>
      <c r="M52" s="28">
        <v>43.242599999999996</v>
      </c>
      <c r="N52" s="28">
        <v>43.0486</v>
      </c>
      <c r="O52" s="28">
        <v>43.0486</v>
      </c>
      <c r="P52" s="28">
        <v>43.0486</v>
      </c>
      <c r="Q52" s="28">
        <v>49.8386</v>
      </c>
      <c r="R52" s="28">
        <v>49.8386</v>
      </c>
      <c r="S52" s="28">
        <v>45.182599999999994</v>
      </c>
      <c r="T52" s="28">
        <v>45.745200000000004</v>
      </c>
      <c r="U52" s="28">
        <v>47.239000000000004</v>
      </c>
      <c r="V52" s="28">
        <v>48.179900000000004</v>
      </c>
      <c r="W52" s="28">
        <v>48.179900000000004</v>
      </c>
      <c r="X52" s="28">
        <v>50.052</v>
      </c>
      <c r="Y52" s="28">
        <v>48.179900000000004</v>
      </c>
      <c r="Z52" s="28">
        <v>53.786500000000004</v>
      </c>
      <c r="AA52" s="28">
        <v>48.645500000000006</v>
      </c>
      <c r="AB52" s="28">
        <v>70.538399999999996</v>
      </c>
      <c r="AC52" s="28">
        <v>79.879499999999993</v>
      </c>
      <c r="AD52" s="28">
        <v>77.076199999999986</v>
      </c>
      <c r="AE52" s="28">
        <v>56.521899999999995</v>
      </c>
      <c r="AF52" s="28">
        <v>48.112000000000002</v>
      </c>
    </row>
    <row r="53" spans="1:32" x14ac:dyDescent="0.25">
      <c r="A53" s="27">
        <v>51</v>
      </c>
      <c r="B53" s="28">
        <v>52.583699999999993</v>
      </c>
      <c r="C53" s="28">
        <v>52.583699999999993</v>
      </c>
      <c r="D53" s="28">
        <v>52.573999999999998</v>
      </c>
      <c r="E53" s="28">
        <v>52.583699999999993</v>
      </c>
      <c r="F53" s="28">
        <v>52.583699999999993</v>
      </c>
      <c r="G53" s="28">
        <v>43.242599999999996</v>
      </c>
      <c r="H53" s="28">
        <v>43.242599999999996</v>
      </c>
      <c r="I53" s="28">
        <v>43.242599999999996</v>
      </c>
      <c r="J53" s="28">
        <v>43.242599999999996</v>
      </c>
      <c r="K53" s="28">
        <v>43.242599999999996</v>
      </c>
      <c r="L53" s="28">
        <v>43.242599999999996</v>
      </c>
      <c r="M53" s="28">
        <v>43.242599999999996</v>
      </c>
      <c r="N53" s="28">
        <v>43.0486</v>
      </c>
      <c r="O53" s="28">
        <v>43.0486</v>
      </c>
      <c r="P53" s="28">
        <v>43.0486</v>
      </c>
      <c r="Q53" s="28">
        <v>49.8386</v>
      </c>
      <c r="R53" s="28">
        <v>49.8386</v>
      </c>
      <c r="S53" s="28">
        <v>45.182599999999994</v>
      </c>
      <c r="T53" s="28">
        <v>45.745200000000004</v>
      </c>
      <c r="U53" s="28">
        <v>47.239000000000004</v>
      </c>
      <c r="V53" s="28">
        <v>48.179900000000004</v>
      </c>
      <c r="W53" s="28">
        <v>48.179900000000004</v>
      </c>
      <c r="X53" s="28">
        <v>50.052</v>
      </c>
      <c r="Y53" s="28">
        <v>48.179900000000004</v>
      </c>
      <c r="Z53" s="28">
        <v>65.387699999999995</v>
      </c>
      <c r="AA53" s="28">
        <v>48.645500000000006</v>
      </c>
      <c r="AB53" s="28">
        <v>70.538399999999996</v>
      </c>
      <c r="AC53" s="28">
        <v>79.879499999999993</v>
      </c>
      <c r="AD53" s="28">
        <v>77.076199999999986</v>
      </c>
      <c r="AE53" s="28">
        <v>56.521899999999995</v>
      </c>
      <c r="AF53" s="28">
        <v>48.112000000000002</v>
      </c>
    </row>
    <row r="54" spans="1:32" x14ac:dyDescent="0.25">
      <c r="A54" s="27">
        <v>52</v>
      </c>
      <c r="B54" s="28">
        <v>52.583699999999993</v>
      </c>
      <c r="C54" s="28">
        <v>52.583699999999993</v>
      </c>
      <c r="D54" s="28">
        <v>52.573999999999998</v>
      </c>
      <c r="E54" s="28">
        <v>52.583699999999993</v>
      </c>
      <c r="F54" s="28">
        <v>52.583699999999993</v>
      </c>
      <c r="G54" s="28">
        <v>43.242599999999996</v>
      </c>
      <c r="H54" s="28">
        <v>43.242599999999996</v>
      </c>
      <c r="I54" s="28">
        <v>43.242599999999996</v>
      </c>
      <c r="J54" s="28">
        <v>43.242599999999996</v>
      </c>
      <c r="K54" s="28">
        <v>43.242599999999996</v>
      </c>
      <c r="L54" s="28">
        <v>43.242599999999996</v>
      </c>
      <c r="M54" s="28">
        <v>43.242599999999996</v>
      </c>
      <c r="N54" s="28">
        <v>43.0486</v>
      </c>
      <c r="O54" s="28">
        <v>43.0486</v>
      </c>
      <c r="P54" s="28">
        <v>43.0486</v>
      </c>
      <c r="Q54" s="28">
        <v>49.8386</v>
      </c>
      <c r="R54" s="28">
        <v>49.8386</v>
      </c>
      <c r="S54" s="28">
        <v>45.182599999999994</v>
      </c>
      <c r="T54" s="28">
        <v>45.745200000000004</v>
      </c>
      <c r="U54" s="28">
        <v>47.239000000000004</v>
      </c>
      <c r="V54" s="28">
        <v>48.179900000000004</v>
      </c>
      <c r="W54" s="28">
        <v>48.179900000000004</v>
      </c>
      <c r="X54" s="28">
        <v>50.052</v>
      </c>
      <c r="Y54" s="28">
        <v>48.179900000000004</v>
      </c>
      <c r="Z54" s="28">
        <v>70.625699999999995</v>
      </c>
      <c r="AA54" s="28">
        <v>48.645500000000006</v>
      </c>
      <c r="AB54" s="28">
        <v>70.538399999999996</v>
      </c>
      <c r="AC54" s="28">
        <v>79.879499999999993</v>
      </c>
      <c r="AD54" s="28">
        <v>76.862799999999993</v>
      </c>
      <c r="AE54" s="28">
        <v>56.308499999999995</v>
      </c>
      <c r="AF54" s="28">
        <v>47.898600000000002</v>
      </c>
    </row>
    <row r="55" spans="1:32" x14ac:dyDescent="0.25">
      <c r="A55" s="27">
        <v>53</v>
      </c>
      <c r="B55" s="28">
        <v>52.583699999999993</v>
      </c>
      <c r="C55" s="28">
        <v>52.583699999999993</v>
      </c>
      <c r="D55" s="28">
        <v>52.573999999999998</v>
      </c>
      <c r="E55" s="28">
        <v>52.583699999999993</v>
      </c>
      <c r="F55" s="28">
        <v>52.583699999999993</v>
      </c>
      <c r="G55" s="28">
        <v>43.242599999999996</v>
      </c>
      <c r="H55" s="28">
        <v>43.242599999999996</v>
      </c>
      <c r="I55" s="28">
        <v>43.242599999999996</v>
      </c>
      <c r="J55" s="28">
        <v>43.242599999999996</v>
      </c>
      <c r="K55" s="28">
        <v>43.242599999999996</v>
      </c>
      <c r="L55" s="28">
        <v>43.242599999999996</v>
      </c>
      <c r="M55" s="28">
        <v>43.242599999999996</v>
      </c>
      <c r="N55" s="28">
        <v>43.0486</v>
      </c>
      <c r="O55" s="28">
        <v>43.0486</v>
      </c>
      <c r="P55" s="28">
        <v>43.0486</v>
      </c>
      <c r="Q55" s="28">
        <v>49.8386</v>
      </c>
      <c r="R55" s="28">
        <v>49.8386</v>
      </c>
      <c r="S55" s="28">
        <v>45.182599999999994</v>
      </c>
      <c r="T55" s="28">
        <v>45.745200000000004</v>
      </c>
      <c r="U55" s="28">
        <v>47.239000000000004</v>
      </c>
      <c r="V55" s="28">
        <v>48.179900000000004</v>
      </c>
      <c r="W55" s="28">
        <v>48.179900000000004</v>
      </c>
      <c r="X55" s="28">
        <v>50.052</v>
      </c>
      <c r="Y55" s="28">
        <v>50.313900000000004</v>
      </c>
      <c r="Z55" s="28">
        <v>70.625699999999995</v>
      </c>
      <c r="AA55" s="28">
        <v>48.548499999999997</v>
      </c>
      <c r="AB55" s="28">
        <v>76.979199999999992</v>
      </c>
      <c r="AC55" s="28">
        <v>79.782499999999999</v>
      </c>
      <c r="AD55" s="28">
        <v>76.727000000000004</v>
      </c>
      <c r="AE55" s="28">
        <v>56.172699999999992</v>
      </c>
      <c r="AF55" s="28">
        <v>47.762799999999999</v>
      </c>
    </row>
    <row r="56" spans="1:32" x14ac:dyDescent="0.25">
      <c r="A56" s="27">
        <v>54</v>
      </c>
      <c r="B56" s="28">
        <v>52.583699999999993</v>
      </c>
      <c r="C56" s="28">
        <v>52.583699999999993</v>
      </c>
      <c r="D56" s="28">
        <v>52.573999999999998</v>
      </c>
      <c r="E56" s="28">
        <v>52.583699999999993</v>
      </c>
      <c r="F56" s="28">
        <v>52.583699999999993</v>
      </c>
      <c r="G56" s="28">
        <v>43.242599999999996</v>
      </c>
      <c r="H56" s="28">
        <v>43.242599999999996</v>
      </c>
      <c r="I56" s="28">
        <v>43.242599999999996</v>
      </c>
      <c r="J56" s="28">
        <v>43.242599999999996</v>
      </c>
      <c r="K56" s="28">
        <v>43.242599999999996</v>
      </c>
      <c r="L56" s="28">
        <v>43.242599999999996</v>
      </c>
      <c r="M56" s="28">
        <v>43.242599999999996</v>
      </c>
      <c r="N56" s="28">
        <v>43.0486</v>
      </c>
      <c r="O56" s="28">
        <v>43.0486</v>
      </c>
      <c r="P56" s="28">
        <v>43.0486</v>
      </c>
      <c r="Q56" s="28">
        <v>49.8386</v>
      </c>
      <c r="R56" s="28">
        <v>49.8386</v>
      </c>
      <c r="S56" s="28">
        <v>45.182599999999994</v>
      </c>
      <c r="T56" s="28">
        <v>45.745200000000004</v>
      </c>
      <c r="U56" s="28">
        <v>47.239000000000004</v>
      </c>
      <c r="V56" s="28">
        <v>48.179900000000004</v>
      </c>
      <c r="W56" s="28">
        <v>48.179900000000004</v>
      </c>
      <c r="X56" s="28">
        <v>50.052</v>
      </c>
      <c r="Y56" s="28">
        <v>50.284800000000004</v>
      </c>
      <c r="Z56" s="28">
        <v>70.625699999999995</v>
      </c>
      <c r="AA56" s="28">
        <v>48.645500000000006</v>
      </c>
      <c r="AB56" s="28">
        <v>77.076199999999986</v>
      </c>
      <c r="AC56" s="28">
        <v>79.879499999999993</v>
      </c>
      <c r="AD56" s="28">
        <v>76.727000000000004</v>
      </c>
      <c r="AE56" s="28">
        <v>56.172699999999992</v>
      </c>
      <c r="AF56" s="28">
        <v>47.762799999999999</v>
      </c>
    </row>
    <row r="57" spans="1:32" x14ac:dyDescent="0.25">
      <c r="A57" s="27">
        <v>55</v>
      </c>
      <c r="B57" s="28">
        <v>52.583699999999993</v>
      </c>
      <c r="C57" s="28">
        <v>52.583699999999993</v>
      </c>
      <c r="D57" s="28">
        <v>52.573999999999998</v>
      </c>
      <c r="E57" s="28">
        <v>52.583699999999993</v>
      </c>
      <c r="F57" s="28">
        <v>52.583699999999993</v>
      </c>
      <c r="G57" s="28">
        <v>43.242599999999996</v>
      </c>
      <c r="H57" s="28">
        <v>43.242599999999996</v>
      </c>
      <c r="I57" s="28">
        <v>43.242599999999996</v>
      </c>
      <c r="J57" s="28">
        <v>43.242599999999996</v>
      </c>
      <c r="K57" s="28">
        <v>43.242599999999996</v>
      </c>
      <c r="L57" s="28">
        <v>43.242599999999996</v>
      </c>
      <c r="M57" s="28">
        <v>43.242599999999996</v>
      </c>
      <c r="N57" s="28">
        <v>43.0486</v>
      </c>
      <c r="O57" s="28">
        <v>43.0486</v>
      </c>
      <c r="P57" s="28">
        <v>43.0486</v>
      </c>
      <c r="Q57" s="28">
        <v>49.8386</v>
      </c>
      <c r="R57" s="28">
        <v>50.769800000000004</v>
      </c>
      <c r="S57" s="28">
        <v>45.182599999999994</v>
      </c>
      <c r="T57" s="28">
        <v>45.745200000000004</v>
      </c>
      <c r="U57" s="28">
        <v>47.239000000000004</v>
      </c>
      <c r="V57" s="28">
        <v>48.179900000000004</v>
      </c>
      <c r="W57" s="28">
        <v>48.179900000000004</v>
      </c>
      <c r="X57" s="28">
        <v>50.052</v>
      </c>
      <c r="Y57" s="28">
        <v>50.275099999999995</v>
      </c>
      <c r="Z57" s="28">
        <v>70.625699999999995</v>
      </c>
      <c r="AA57" s="28">
        <v>48.645500000000006</v>
      </c>
      <c r="AB57" s="28">
        <v>77.076199999999986</v>
      </c>
      <c r="AC57" s="28">
        <v>79.879499999999993</v>
      </c>
      <c r="AD57" s="28">
        <v>77.076199999999986</v>
      </c>
      <c r="AE57" s="28">
        <v>72.711199999999991</v>
      </c>
      <c r="AF57" s="28">
        <v>48.112000000000002</v>
      </c>
    </row>
    <row r="58" spans="1:32" x14ac:dyDescent="0.25">
      <c r="A58" s="27">
        <v>56</v>
      </c>
      <c r="B58" s="28">
        <v>52.583699999999993</v>
      </c>
      <c r="C58" s="28">
        <v>52.583699999999993</v>
      </c>
      <c r="D58" s="28">
        <v>52.573999999999998</v>
      </c>
      <c r="E58" s="28">
        <v>52.583699999999993</v>
      </c>
      <c r="F58" s="28">
        <v>52.583699999999993</v>
      </c>
      <c r="G58" s="28">
        <v>43.242599999999996</v>
      </c>
      <c r="H58" s="28">
        <v>43.242599999999996</v>
      </c>
      <c r="I58" s="28">
        <v>43.242599999999996</v>
      </c>
      <c r="J58" s="28">
        <v>43.242599999999996</v>
      </c>
      <c r="K58" s="28">
        <v>43.242599999999996</v>
      </c>
      <c r="L58" s="28">
        <v>43.242599999999996</v>
      </c>
      <c r="M58" s="28">
        <v>43.242599999999996</v>
      </c>
      <c r="N58" s="28">
        <v>43.0486</v>
      </c>
      <c r="O58" s="28">
        <v>43.0486</v>
      </c>
      <c r="P58" s="28">
        <v>43.0486</v>
      </c>
      <c r="Q58" s="28">
        <v>49.8386</v>
      </c>
      <c r="R58" s="28">
        <v>51.701000000000001</v>
      </c>
      <c r="S58" s="28">
        <v>45.182599999999994</v>
      </c>
      <c r="T58" s="28">
        <v>45.745200000000004</v>
      </c>
      <c r="U58" s="28">
        <v>47.239000000000004</v>
      </c>
      <c r="V58" s="28">
        <v>48.179900000000004</v>
      </c>
      <c r="W58" s="28">
        <v>48.179900000000004</v>
      </c>
      <c r="X58" s="28">
        <v>50.052</v>
      </c>
      <c r="Y58" s="28">
        <v>50.255699999999997</v>
      </c>
      <c r="Z58" s="28">
        <v>70.625699999999995</v>
      </c>
      <c r="AA58" s="28">
        <v>48.645500000000006</v>
      </c>
      <c r="AB58" s="28">
        <v>77.076199999999986</v>
      </c>
      <c r="AC58" s="28">
        <v>79.879499999999993</v>
      </c>
      <c r="AD58" s="28">
        <v>77.076199999999986</v>
      </c>
      <c r="AE58" s="28">
        <v>74.893699999999995</v>
      </c>
      <c r="AF58" s="28">
        <v>48.112000000000002</v>
      </c>
    </row>
    <row r="59" spans="1:32" x14ac:dyDescent="0.25">
      <c r="A59" s="27">
        <v>57</v>
      </c>
      <c r="B59" s="28">
        <v>52.641899999999993</v>
      </c>
      <c r="C59" s="28">
        <v>52.641899999999993</v>
      </c>
      <c r="D59" s="28">
        <v>52.661299999999997</v>
      </c>
      <c r="E59" s="28">
        <v>52.641899999999993</v>
      </c>
      <c r="F59" s="28">
        <v>52.641899999999993</v>
      </c>
      <c r="G59" s="28">
        <v>43.242599999999996</v>
      </c>
      <c r="H59" s="28">
        <v>43.242599999999996</v>
      </c>
      <c r="I59" s="28">
        <v>43.242599999999996</v>
      </c>
      <c r="J59" s="28">
        <v>43.242599999999996</v>
      </c>
      <c r="K59" s="28">
        <v>43.242599999999996</v>
      </c>
      <c r="L59" s="28">
        <v>43.242599999999996</v>
      </c>
      <c r="M59" s="28">
        <v>43.242599999999996</v>
      </c>
      <c r="N59" s="28">
        <v>43.0486</v>
      </c>
      <c r="O59" s="28">
        <v>43.0486</v>
      </c>
      <c r="P59" s="28">
        <v>43.029199999999996</v>
      </c>
      <c r="Q59" s="28">
        <v>49.8386</v>
      </c>
      <c r="R59" s="28">
        <v>51.701000000000001</v>
      </c>
      <c r="S59" s="28">
        <v>45.182599999999994</v>
      </c>
      <c r="T59" s="28">
        <v>45.745200000000004</v>
      </c>
      <c r="U59" s="28">
        <v>47.239000000000004</v>
      </c>
      <c r="V59" s="28">
        <v>48.179900000000004</v>
      </c>
      <c r="W59" s="28">
        <v>48.179900000000004</v>
      </c>
      <c r="X59" s="28">
        <v>50.052</v>
      </c>
      <c r="Y59" s="28">
        <v>50.226599999999998</v>
      </c>
      <c r="Z59" s="28">
        <v>70.625699999999995</v>
      </c>
      <c r="AA59" s="28">
        <v>51.914400000000001</v>
      </c>
      <c r="AB59" s="28">
        <v>77.076199999999986</v>
      </c>
      <c r="AC59" s="28">
        <v>79.879499999999993</v>
      </c>
      <c r="AD59" s="28">
        <v>77.076199999999986</v>
      </c>
      <c r="AE59" s="28">
        <v>76.348699999999994</v>
      </c>
      <c r="AF59" s="28">
        <v>48.112000000000002</v>
      </c>
    </row>
    <row r="60" spans="1:32" x14ac:dyDescent="0.25">
      <c r="A60" s="27">
        <v>58</v>
      </c>
      <c r="B60" s="28">
        <v>52.700099999999999</v>
      </c>
      <c r="C60" s="28">
        <v>52.700099999999999</v>
      </c>
      <c r="D60" s="28">
        <v>52.661299999999997</v>
      </c>
      <c r="E60" s="28">
        <v>52.700099999999999</v>
      </c>
      <c r="F60" s="28">
        <v>52.700099999999999</v>
      </c>
      <c r="G60" s="28">
        <v>43.310499999999998</v>
      </c>
      <c r="H60" s="28">
        <v>43.339599999999997</v>
      </c>
      <c r="I60" s="28">
        <v>43.339599999999997</v>
      </c>
      <c r="J60" s="28">
        <v>43.339599999999997</v>
      </c>
      <c r="K60" s="28">
        <v>43.339599999999997</v>
      </c>
      <c r="L60" s="28">
        <v>43.339599999999997</v>
      </c>
      <c r="M60" s="28">
        <v>43.339599999999997</v>
      </c>
      <c r="N60" s="28">
        <v>43.145600000000002</v>
      </c>
      <c r="O60" s="28">
        <v>43.145600000000002</v>
      </c>
      <c r="P60" s="28">
        <v>43.135899999999999</v>
      </c>
      <c r="Q60" s="28">
        <v>49.8386</v>
      </c>
      <c r="R60" s="28">
        <v>51.701000000000001</v>
      </c>
      <c r="S60" s="28">
        <v>45.182599999999994</v>
      </c>
      <c r="T60" s="28">
        <v>45.745200000000004</v>
      </c>
      <c r="U60" s="28">
        <v>47.239000000000004</v>
      </c>
      <c r="V60" s="28">
        <v>48.179900000000004</v>
      </c>
      <c r="W60" s="28">
        <v>48.179900000000004</v>
      </c>
      <c r="X60" s="28">
        <v>50.052</v>
      </c>
      <c r="Y60" s="28">
        <v>50.2072</v>
      </c>
      <c r="Z60" s="28">
        <v>70.625699999999995</v>
      </c>
      <c r="AA60" s="28">
        <v>51.914400000000001</v>
      </c>
      <c r="AB60" s="28">
        <v>77.076199999999986</v>
      </c>
      <c r="AC60" s="28">
        <v>79.879499999999993</v>
      </c>
      <c r="AD60" s="28">
        <v>77.076199999999986</v>
      </c>
      <c r="AE60" s="28">
        <v>77.076199999999986</v>
      </c>
      <c r="AF60" s="28">
        <v>48.112000000000002</v>
      </c>
    </row>
    <row r="61" spans="1:32" x14ac:dyDescent="0.25">
      <c r="A61" s="27">
        <v>59</v>
      </c>
      <c r="B61" s="28">
        <v>61.876300000000001</v>
      </c>
      <c r="C61" s="28">
        <v>60.14</v>
      </c>
      <c r="D61" s="28">
        <v>60.110899999999994</v>
      </c>
      <c r="E61" s="28">
        <v>60.14</v>
      </c>
      <c r="F61" s="28">
        <v>59.819899999999997</v>
      </c>
      <c r="G61" s="28">
        <v>49.828900000000004</v>
      </c>
      <c r="H61" s="28">
        <v>49.256599999999999</v>
      </c>
      <c r="I61" s="28">
        <v>51.177200000000006</v>
      </c>
      <c r="J61" s="28">
        <v>51.177200000000006</v>
      </c>
      <c r="K61" s="28">
        <v>51.177200000000006</v>
      </c>
      <c r="L61" s="28">
        <v>51.177200000000006</v>
      </c>
      <c r="M61" s="28">
        <v>51.157799999999995</v>
      </c>
      <c r="N61" s="28">
        <v>50.8474</v>
      </c>
      <c r="O61" s="28">
        <v>50.8474</v>
      </c>
      <c r="P61" s="28">
        <v>50.866799999999998</v>
      </c>
      <c r="Q61" s="28">
        <v>58.403699999999994</v>
      </c>
      <c r="R61" s="28">
        <v>60.266099999999994</v>
      </c>
      <c r="S61" s="28">
        <v>53.194800000000001</v>
      </c>
      <c r="T61" s="28">
        <v>53.815600000000003</v>
      </c>
      <c r="U61" s="28">
        <v>55.852599999999995</v>
      </c>
      <c r="V61" s="28">
        <v>55.1736</v>
      </c>
      <c r="W61" s="28">
        <v>54.504299999999994</v>
      </c>
      <c r="X61" s="28">
        <v>51.448799999999999</v>
      </c>
      <c r="Y61" s="28">
        <v>51.642799999999994</v>
      </c>
      <c r="Z61" s="28">
        <v>71.556900000000013</v>
      </c>
      <c r="AA61" s="28">
        <v>59.9848</v>
      </c>
      <c r="AB61" s="28">
        <v>85.127199999999988</v>
      </c>
      <c r="AC61" s="28">
        <v>87.930500000000009</v>
      </c>
      <c r="AD61" s="28">
        <v>85.670399999999987</v>
      </c>
      <c r="AE61" s="28">
        <v>85.670399999999987</v>
      </c>
      <c r="AF61" s="28">
        <v>55.901099999999992</v>
      </c>
    </row>
    <row r="62" spans="1:32" x14ac:dyDescent="0.25">
      <c r="A62" s="27">
        <v>60</v>
      </c>
      <c r="B62" s="28">
        <v>69.25800000000001</v>
      </c>
      <c r="C62" s="28">
        <v>66.396500000000003</v>
      </c>
      <c r="D62" s="28">
        <v>66.386799999999994</v>
      </c>
      <c r="E62" s="28">
        <v>66.396500000000003</v>
      </c>
      <c r="F62" s="28">
        <v>65.911500000000004</v>
      </c>
      <c r="G62" s="28">
        <v>53.611899999999991</v>
      </c>
      <c r="H62" s="28">
        <v>52.923200000000001</v>
      </c>
      <c r="I62" s="28">
        <v>56.405499999999996</v>
      </c>
      <c r="J62" s="28">
        <v>56.405499999999996</v>
      </c>
      <c r="K62" s="28">
        <v>56.405499999999996</v>
      </c>
      <c r="L62" s="28">
        <v>56.405499999999996</v>
      </c>
      <c r="M62" s="28">
        <v>56.405499999999996</v>
      </c>
      <c r="N62" s="28">
        <v>56.0563</v>
      </c>
      <c r="O62" s="28">
        <v>56.0563</v>
      </c>
      <c r="P62" s="28">
        <v>56.104800000000004</v>
      </c>
      <c r="Q62" s="28">
        <v>65.930899999999994</v>
      </c>
      <c r="R62" s="28">
        <v>66.862099999999998</v>
      </c>
      <c r="S62" s="28">
        <v>61.759900000000002</v>
      </c>
      <c r="T62" s="28">
        <v>63.088799999999992</v>
      </c>
      <c r="U62" s="28">
        <v>60.857799999999997</v>
      </c>
      <c r="V62" s="28">
        <v>59.1312</v>
      </c>
      <c r="W62" s="28">
        <v>58.878999999999998</v>
      </c>
      <c r="X62" s="28">
        <v>50.983200000000004</v>
      </c>
      <c r="Y62" s="28">
        <v>51.3033</v>
      </c>
      <c r="Z62" s="28">
        <v>76.600899999999996</v>
      </c>
      <c r="AA62" s="28">
        <v>69.78179999999999</v>
      </c>
      <c r="AB62" s="28">
        <v>94.924199999999999</v>
      </c>
      <c r="AC62" s="28">
        <v>97.727499999999992</v>
      </c>
      <c r="AD62" s="28">
        <v>91.655300000000011</v>
      </c>
      <c r="AE62" s="28">
        <v>91.655300000000011</v>
      </c>
      <c r="AF62" s="28">
        <v>53.4373</v>
      </c>
    </row>
    <row r="63" spans="1:32" x14ac:dyDescent="0.25">
      <c r="A63" s="27">
        <v>61</v>
      </c>
      <c r="B63" s="28">
        <v>76.2517</v>
      </c>
      <c r="C63" s="28">
        <v>71.343499999999992</v>
      </c>
      <c r="D63" s="28">
        <v>71.314399999999992</v>
      </c>
      <c r="E63" s="28">
        <v>71.343499999999992</v>
      </c>
      <c r="F63" s="28">
        <v>68.152199999999993</v>
      </c>
      <c r="G63" s="28">
        <v>55.668300000000002</v>
      </c>
      <c r="H63" s="28">
        <v>54.514000000000003</v>
      </c>
      <c r="I63" s="28">
        <v>62.574699999999993</v>
      </c>
      <c r="J63" s="28">
        <v>62.574699999999993</v>
      </c>
      <c r="K63" s="28">
        <v>62.574699999999993</v>
      </c>
      <c r="L63" s="28">
        <v>62.574699999999993</v>
      </c>
      <c r="M63" s="28">
        <v>62.574699999999993</v>
      </c>
      <c r="N63" s="28">
        <v>62.196400000000004</v>
      </c>
      <c r="O63" s="28">
        <v>62.196400000000004</v>
      </c>
      <c r="P63" s="28">
        <v>62.215800000000002</v>
      </c>
      <c r="Q63" s="28">
        <v>72.235900000000001</v>
      </c>
      <c r="R63" s="28">
        <v>72.235900000000001</v>
      </c>
      <c r="S63" s="28">
        <v>71.343500000000006</v>
      </c>
      <c r="T63" s="28">
        <v>70.713000000000008</v>
      </c>
      <c r="U63" s="28">
        <v>60.8384</v>
      </c>
      <c r="V63" s="28">
        <v>62.991799999999998</v>
      </c>
      <c r="W63" s="28">
        <v>60.935400000000001</v>
      </c>
      <c r="X63" s="28">
        <v>50.517599999999995</v>
      </c>
      <c r="Y63" s="28">
        <v>51.070499999999996</v>
      </c>
      <c r="Z63" s="28">
        <v>78.114099999999993</v>
      </c>
      <c r="AA63" s="28">
        <v>71.770299999999992</v>
      </c>
      <c r="AB63" s="28">
        <v>94.109399999999994</v>
      </c>
      <c r="AC63" s="28">
        <v>96.912700000000001</v>
      </c>
      <c r="AD63" s="28">
        <v>92.256699999999995</v>
      </c>
      <c r="AE63" s="28">
        <v>92.052999999999997</v>
      </c>
      <c r="AF63" s="28">
        <v>50.866799999999998</v>
      </c>
    </row>
    <row r="64" spans="1:32" x14ac:dyDescent="0.25">
      <c r="A64" s="27">
        <v>62</v>
      </c>
      <c r="B64" s="28">
        <v>79.627300000000005</v>
      </c>
      <c r="C64" s="28">
        <v>74.83550000000001</v>
      </c>
      <c r="D64" s="28">
        <v>74.816099999999992</v>
      </c>
      <c r="E64" s="28">
        <v>74.83550000000001</v>
      </c>
      <c r="F64" s="28">
        <v>68.258899999999997</v>
      </c>
      <c r="G64" s="28">
        <v>55.134799999999998</v>
      </c>
      <c r="H64" s="28">
        <v>54.494599999999998</v>
      </c>
      <c r="I64" s="28">
        <v>66.328599999999994</v>
      </c>
      <c r="J64" s="28">
        <v>66.328599999999994</v>
      </c>
      <c r="K64" s="28">
        <v>61.090600000000002</v>
      </c>
      <c r="L64" s="28">
        <v>58.005999999999993</v>
      </c>
      <c r="M64" s="28">
        <v>58.005999999999993</v>
      </c>
      <c r="N64" s="28">
        <v>57.753799999999998</v>
      </c>
      <c r="O64" s="28">
        <v>57.753799999999998</v>
      </c>
      <c r="P64" s="28">
        <v>57.753799999999998</v>
      </c>
      <c r="Q64" s="28">
        <v>67.599299999999999</v>
      </c>
      <c r="R64" s="28">
        <v>67.599299999999999</v>
      </c>
      <c r="S64" s="28">
        <v>65.019099999999995</v>
      </c>
      <c r="T64" s="28">
        <v>64.000599999999991</v>
      </c>
      <c r="U64" s="28">
        <v>54.940799999999996</v>
      </c>
      <c r="V64" s="28">
        <v>61.2361</v>
      </c>
      <c r="W64" s="28">
        <v>59.878099999999996</v>
      </c>
      <c r="X64" s="28">
        <v>49.663999999999994</v>
      </c>
      <c r="Y64" s="28">
        <v>50.527299999999997</v>
      </c>
      <c r="Z64" s="28">
        <v>75.708500000000001</v>
      </c>
      <c r="AA64" s="28">
        <v>65.630199999999988</v>
      </c>
      <c r="AB64" s="28">
        <v>87.978999999999999</v>
      </c>
      <c r="AC64" s="28">
        <v>90.782300000000006</v>
      </c>
      <c r="AD64" s="28">
        <v>87.765600000000006</v>
      </c>
      <c r="AE64" s="28">
        <v>86.834400000000002</v>
      </c>
      <c r="AF64" s="28">
        <v>47.743399999999994</v>
      </c>
    </row>
    <row r="65" spans="1:32" x14ac:dyDescent="0.25">
      <c r="A65" s="27">
        <v>63</v>
      </c>
      <c r="B65" s="28">
        <v>79.627300000000005</v>
      </c>
      <c r="C65" s="28">
        <v>75.116799999999998</v>
      </c>
      <c r="D65" s="28">
        <v>75.165299999999988</v>
      </c>
      <c r="E65" s="28">
        <v>75.116799999999998</v>
      </c>
      <c r="F65" s="28">
        <v>64.757199999999997</v>
      </c>
      <c r="G65" s="28">
        <v>52.962000000000003</v>
      </c>
      <c r="H65" s="28">
        <v>52.321799999999996</v>
      </c>
      <c r="I65" s="28">
        <v>67.473200000000006</v>
      </c>
      <c r="J65" s="28">
        <v>67.473200000000006</v>
      </c>
      <c r="K65" s="28">
        <v>56.871099999999991</v>
      </c>
      <c r="L65" s="28">
        <v>52.632199999999997</v>
      </c>
      <c r="M65" s="28">
        <v>52.632199999999997</v>
      </c>
      <c r="N65" s="28">
        <v>52.3994</v>
      </c>
      <c r="O65" s="28">
        <v>52.3994</v>
      </c>
      <c r="P65" s="28">
        <v>52.379999999999995</v>
      </c>
      <c r="Q65" s="28">
        <v>61.847200000000001</v>
      </c>
      <c r="R65" s="28">
        <v>61.847200000000001</v>
      </c>
      <c r="S65" s="28">
        <v>58.578299999999999</v>
      </c>
      <c r="T65" s="28">
        <v>57.8508</v>
      </c>
      <c r="U65" s="28">
        <v>50.323599999999999</v>
      </c>
      <c r="V65" s="28">
        <v>56.230899999999998</v>
      </c>
      <c r="W65" s="28">
        <v>55.280299999999997</v>
      </c>
      <c r="X65" s="28">
        <v>44.736399999999996</v>
      </c>
      <c r="Y65" s="28">
        <v>50.692200000000007</v>
      </c>
      <c r="Z65" s="28">
        <v>65.571999999999989</v>
      </c>
      <c r="AA65" s="28">
        <v>60.062399999999997</v>
      </c>
      <c r="AB65" s="28">
        <v>82.411199999999994</v>
      </c>
      <c r="AC65" s="28">
        <v>85.214499999999987</v>
      </c>
      <c r="AD65" s="28">
        <v>82.042599999999993</v>
      </c>
      <c r="AE65" s="28">
        <v>79.646699999999996</v>
      </c>
      <c r="AF65" s="28">
        <v>43.436599999999999</v>
      </c>
    </row>
    <row r="66" spans="1:32" x14ac:dyDescent="0.25">
      <c r="A66" s="27">
        <v>64</v>
      </c>
      <c r="B66" s="28">
        <v>75.698799999999991</v>
      </c>
      <c r="C66" s="28">
        <v>70.722699999999989</v>
      </c>
      <c r="D66" s="28">
        <v>70.713000000000008</v>
      </c>
      <c r="E66" s="28">
        <v>70.722699999999989</v>
      </c>
      <c r="F66" s="28">
        <v>59.402799999999992</v>
      </c>
      <c r="G66" s="28">
        <v>48.849199999999996</v>
      </c>
      <c r="H66" s="28">
        <v>48.480599999999995</v>
      </c>
      <c r="I66" s="28">
        <v>61.352499999999999</v>
      </c>
      <c r="J66" s="28">
        <v>61.352499999999999</v>
      </c>
      <c r="K66" s="28">
        <v>51.477899999999998</v>
      </c>
      <c r="L66" s="28">
        <v>48.402999999999999</v>
      </c>
      <c r="M66" s="28">
        <v>48.402999999999999</v>
      </c>
      <c r="N66" s="28">
        <v>48.189599999999999</v>
      </c>
      <c r="O66" s="28">
        <v>48.189599999999999</v>
      </c>
      <c r="P66" s="28">
        <v>48.170199999999994</v>
      </c>
      <c r="Q66" s="28">
        <v>57.074799999999996</v>
      </c>
      <c r="R66" s="28">
        <v>57.074799999999996</v>
      </c>
      <c r="S66" s="28">
        <v>51.7592</v>
      </c>
      <c r="T66" s="28">
        <v>51.3324</v>
      </c>
      <c r="U66" s="28">
        <v>44.930399999999999</v>
      </c>
      <c r="V66" s="28">
        <v>50.216899999999995</v>
      </c>
      <c r="W66" s="28">
        <v>48.858899999999998</v>
      </c>
      <c r="X66" s="28">
        <v>40.74</v>
      </c>
      <c r="Y66" s="28">
        <v>46.307799999999993</v>
      </c>
      <c r="Z66" s="28">
        <v>56.153300000000002</v>
      </c>
      <c r="AA66" s="28">
        <v>54.125999999999998</v>
      </c>
      <c r="AB66" s="28">
        <v>76.474800000000002</v>
      </c>
      <c r="AC66" s="28">
        <v>79.278099999999995</v>
      </c>
      <c r="AD66" s="28">
        <v>76.028600000000012</v>
      </c>
      <c r="AE66" s="28">
        <v>71.87700000000001</v>
      </c>
      <c r="AF66" s="28">
        <v>38.7806</v>
      </c>
    </row>
    <row r="67" spans="1:32" x14ac:dyDescent="0.25">
      <c r="A67" s="27">
        <v>65</v>
      </c>
      <c r="B67" s="28">
        <v>68.656599999999997</v>
      </c>
      <c r="C67" s="28">
        <v>64.766899999999993</v>
      </c>
      <c r="D67" s="28">
        <v>64.747500000000002</v>
      </c>
      <c r="E67" s="28">
        <v>64.766899999999993</v>
      </c>
      <c r="F67" s="28">
        <v>52.7971</v>
      </c>
      <c r="G67" s="28">
        <v>43.669400000000003</v>
      </c>
      <c r="H67" s="28">
        <v>43.4754</v>
      </c>
      <c r="I67" s="28">
        <v>55.736199999999997</v>
      </c>
      <c r="J67" s="28">
        <v>55.736199999999997</v>
      </c>
      <c r="K67" s="28">
        <v>46.191400000000002</v>
      </c>
      <c r="L67" s="28">
        <v>43.766399999999997</v>
      </c>
      <c r="M67" s="28">
        <v>43.766399999999997</v>
      </c>
      <c r="N67" s="28">
        <v>43.591799999999999</v>
      </c>
      <c r="O67" s="28">
        <v>43.591799999999999</v>
      </c>
      <c r="P67" s="28">
        <v>43.591799999999999</v>
      </c>
      <c r="Q67" s="28">
        <v>52.360599999999998</v>
      </c>
      <c r="R67" s="28">
        <v>52.360599999999998</v>
      </c>
      <c r="S67" s="28">
        <v>45.260199999999998</v>
      </c>
      <c r="T67" s="28">
        <v>44.833399999999997</v>
      </c>
      <c r="U67" s="28">
        <v>38.625399999999999</v>
      </c>
      <c r="V67" s="28">
        <v>43.873099999999994</v>
      </c>
      <c r="W67" s="28">
        <v>41.913699999999999</v>
      </c>
      <c r="X67" s="28">
        <v>37.092800000000004</v>
      </c>
      <c r="Y67" s="28">
        <v>40.846699999999998</v>
      </c>
      <c r="Z67" s="28">
        <v>49.964699999999993</v>
      </c>
      <c r="AA67" s="28">
        <v>48.015000000000001</v>
      </c>
      <c r="AB67" s="28">
        <v>70.363799999999998</v>
      </c>
      <c r="AC67" s="28">
        <v>73.167100000000005</v>
      </c>
      <c r="AD67" s="28">
        <v>69.878799999999998</v>
      </c>
      <c r="AE67" s="28">
        <v>63.748399999999997</v>
      </c>
      <c r="AF67" s="28">
        <v>33.852999999999994</v>
      </c>
    </row>
    <row r="68" spans="1:32" x14ac:dyDescent="0.25">
      <c r="A68" s="27">
        <v>66</v>
      </c>
      <c r="B68" s="28">
        <v>61.148800000000001</v>
      </c>
      <c r="C68" s="28">
        <v>57.782899999999991</v>
      </c>
      <c r="D68" s="28">
        <v>57.773200000000003</v>
      </c>
      <c r="E68" s="28">
        <v>57.782899999999991</v>
      </c>
      <c r="F68" s="28">
        <v>45.328099999999999</v>
      </c>
      <c r="G68" s="28">
        <v>37.8688</v>
      </c>
      <c r="H68" s="28">
        <v>37.732999999999997</v>
      </c>
      <c r="I68" s="28">
        <v>49.702799999999996</v>
      </c>
      <c r="J68" s="28">
        <v>49.702799999999996</v>
      </c>
      <c r="K68" s="28">
        <v>40.0901</v>
      </c>
      <c r="L68" s="28">
        <v>38.780599999999993</v>
      </c>
      <c r="M68" s="28">
        <v>38.780599999999993</v>
      </c>
      <c r="N68" s="28">
        <v>38.586599999999997</v>
      </c>
      <c r="O68" s="28">
        <v>38.586599999999997</v>
      </c>
      <c r="P68" s="28">
        <v>38.5672</v>
      </c>
      <c r="Q68" s="28">
        <v>44.852800000000002</v>
      </c>
      <c r="R68" s="28">
        <v>44.852800000000002</v>
      </c>
      <c r="S68" s="28">
        <v>38.411999999999992</v>
      </c>
      <c r="T68" s="28">
        <v>38.043399999999998</v>
      </c>
      <c r="U68" s="28">
        <v>32.223399999999998</v>
      </c>
      <c r="V68" s="28">
        <v>37.257699999999993</v>
      </c>
      <c r="W68" s="28">
        <v>35.317700000000002</v>
      </c>
      <c r="X68" s="28">
        <v>31.719000000000001</v>
      </c>
      <c r="Y68" s="28">
        <v>34.444699999999997</v>
      </c>
      <c r="Z68" s="28">
        <v>42.8643</v>
      </c>
      <c r="AA68" s="28">
        <v>41.8264</v>
      </c>
      <c r="AB68" s="28">
        <v>64.194599999999994</v>
      </c>
      <c r="AC68" s="28">
        <v>66.997899999999987</v>
      </c>
      <c r="AD68" s="28">
        <v>63.573800000000006</v>
      </c>
      <c r="AE68" s="28">
        <v>55.687699999999992</v>
      </c>
      <c r="AF68" s="28">
        <v>28.7896</v>
      </c>
    </row>
    <row r="69" spans="1:32" x14ac:dyDescent="0.25">
      <c r="A69" s="27">
        <v>67</v>
      </c>
      <c r="B69" s="28">
        <v>53.204500000000003</v>
      </c>
      <c r="C69" s="28">
        <v>34.978200000000001</v>
      </c>
      <c r="D69" s="28">
        <v>50.488499999999995</v>
      </c>
      <c r="E69" s="28">
        <v>50.469099999999997</v>
      </c>
      <c r="F69" s="28">
        <v>38.334399999999995</v>
      </c>
      <c r="G69" s="28">
        <v>31.602599999999999</v>
      </c>
      <c r="H69" s="28">
        <v>31.680199999999996</v>
      </c>
      <c r="I69" s="28">
        <v>43.300800000000002</v>
      </c>
      <c r="J69" s="28">
        <v>43.300800000000002</v>
      </c>
      <c r="K69" s="28">
        <v>33.620199999999997</v>
      </c>
      <c r="L69" s="28">
        <v>31.427999999999997</v>
      </c>
      <c r="M69" s="28">
        <v>31.427999999999997</v>
      </c>
      <c r="N69" s="28">
        <v>31.292199999999998</v>
      </c>
      <c r="O69" s="28">
        <v>31.292199999999998</v>
      </c>
      <c r="P69" s="28">
        <v>31.292199999999998</v>
      </c>
      <c r="Q69" s="28">
        <v>35.792999999999999</v>
      </c>
      <c r="R69" s="28">
        <v>37.189799999999998</v>
      </c>
      <c r="S69" s="28">
        <v>31.447400000000002</v>
      </c>
      <c r="T69" s="28">
        <v>31.195199999999996</v>
      </c>
      <c r="U69" s="28">
        <v>25.782600000000002</v>
      </c>
      <c r="V69" s="28">
        <v>30.4483</v>
      </c>
      <c r="W69" s="28">
        <v>28.5471</v>
      </c>
      <c r="X69" s="28">
        <v>26.131799999999998</v>
      </c>
      <c r="Y69" s="28">
        <v>30.225200000000001</v>
      </c>
      <c r="Z69" s="28">
        <v>37.936700000000002</v>
      </c>
      <c r="AA69" s="28">
        <v>35.5214</v>
      </c>
      <c r="AB69" s="28">
        <v>51.351799999999997</v>
      </c>
      <c r="AC69" s="28">
        <v>60.692899999999995</v>
      </c>
      <c r="AD69" s="28">
        <v>57.23</v>
      </c>
      <c r="AE69" s="28">
        <v>42.515099999999997</v>
      </c>
      <c r="AF69" s="28">
        <v>23.726199999999999</v>
      </c>
    </row>
    <row r="70" spans="1:32" x14ac:dyDescent="0.25">
      <c r="A70" s="27">
        <v>68</v>
      </c>
      <c r="B70" s="28">
        <v>45.279599999999995</v>
      </c>
      <c r="C70" s="28">
        <v>26.422800000000002</v>
      </c>
      <c r="D70" s="28">
        <v>42.8643</v>
      </c>
      <c r="E70" s="28">
        <v>42.8934</v>
      </c>
      <c r="F70" s="28">
        <v>30.225200000000005</v>
      </c>
      <c r="G70" s="28">
        <v>25.569199999999999</v>
      </c>
      <c r="H70" s="28">
        <v>25.646799999999999</v>
      </c>
      <c r="I70" s="28">
        <v>36.898800000000001</v>
      </c>
      <c r="J70" s="28">
        <v>36.898800000000001</v>
      </c>
      <c r="K70" s="28">
        <v>27.111499999999999</v>
      </c>
      <c r="L70" s="28">
        <v>24.715599999999998</v>
      </c>
      <c r="M70" s="28">
        <v>24.715599999999998</v>
      </c>
      <c r="N70" s="28">
        <v>24.5992</v>
      </c>
      <c r="O70" s="28">
        <v>24.5992</v>
      </c>
      <c r="P70" s="28">
        <v>24.5992</v>
      </c>
      <c r="Q70" s="28">
        <v>29.158199999999997</v>
      </c>
      <c r="R70" s="28">
        <v>30.555</v>
      </c>
      <c r="S70" s="28">
        <v>24.560400000000001</v>
      </c>
      <c r="T70" s="28">
        <v>24.424599999999998</v>
      </c>
      <c r="U70" s="28">
        <v>20.117800000000003</v>
      </c>
      <c r="V70" s="28">
        <v>23.600099999999998</v>
      </c>
      <c r="W70" s="28">
        <v>21.834699999999998</v>
      </c>
      <c r="X70" s="28">
        <v>22.348799999999997</v>
      </c>
      <c r="Y70" s="28">
        <v>27.0242</v>
      </c>
      <c r="Z70" s="28">
        <v>33.3583</v>
      </c>
      <c r="AA70" s="28">
        <v>29.352199999999996</v>
      </c>
      <c r="AB70" s="28">
        <v>45.201999999999998</v>
      </c>
      <c r="AC70" s="28">
        <v>54.543100000000003</v>
      </c>
      <c r="AD70" s="28">
        <v>51.119</v>
      </c>
      <c r="AE70" s="28">
        <v>35.550500000000007</v>
      </c>
      <c r="AF70" s="28">
        <v>18.837400000000002</v>
      </c>
    </row>
    <row r="71" spans="1:32" x14ac:dyDescent="0.25">
      <c r="A71" s="27">
        <v>69</v>
      </c>
      <c r="B71" s="28">
        <v>37.432300000000005</v>
      </c>
      <c r="C71" s="28">
        <v>12.6488</v>
      </c>
      <c r="D71" s="28">
        <v>34.997599999999998</v>
      </c>
      <c r="E71" s="28">
        <v>34.997599999999998</v>
      </c>
      <c r="F71" s="28">
        <v>23.658300000000001</v>
      </c>
      <c r="G71" s="28">
        <v>19.7104</v>
      </c>
      <c r="H71" s="28">
        <v>20.0596</v>
      </c>
      <c r="I71" s="28">
        <v>30.787799999999997</v>
      </c>
      <c r="J71" s="28">
        <v>30.787799999999997</v>
      </c>
      <c r="K71" s="28">
        <v>19.8462</v>
      </c>
      <c r="L71" s="28">
        <v>17.285399999999999</v>
      </c>
      <c r="M71" s="28">
        <v>17.285399999999999</v>
      </c>
      <c r="N71" s="28">
        <v>17.207799999999999</v>
      </c>
      <c r="O71" s="28">
        <v>17.207799999999999</v>
      </c>
      <c r="P71" s="28">
        <v>17.207799999999999</v>
      </c>
      <c r="Q71" s="28">
        <v>22.193600000000004</v>
      </c>
      <c r="R71" s="28">
        <v>23.590399999999999</v>
      </c>
      <c r="S71" s="28">
        <v>17.925599999999999</v>
      </c>
      <c r="T71" s="28">
        <v>17.945</v>
      </c>
      <c r="U71" s="28">
        <v>14.375399999999997</v>
      </c>
      <c r="V71" s="28">
        <v>17.081699999999998</v>
      </c>
      <c r="W71" s="28">
        <v>15.4521</v>
      </c>
      <c r="X71" s="28">
        <v>17.867399999999996</v>
      </c>
      <c r="Y71" s="28">
        <v>22.571900000000003</v>
      </c>
      <c r="Z71" s="28">
        <v>20.117800000000003</v>
      </c>
      <c r="AA71" s="28">
        <v>23.590399999999999</v>
      </c>
      <c r="AB71" s="28">
        <v>39.459600000000002</v>
      </c>
      <c r="AC71" s="28">
        <v>48.800699999999999</v>
      </c>
      <c r="AD71" s="28">
        <v>45.609399999999994</v>
      </c>
      <c r="AE71" s="28">
        <v>29.070900000000002</v>
      </c>
      <c r="AF71" s="28">
        <v>14.724599999999999</v>
      </c>
    </row>
    <row r="72" spans="1:32" x14ac:dyDescent="0.25">
      <c r="A72" s="27">
        <v>70</v>
      </c>
      <c r="B72" s="28">
        <v>29.730499999999999</v>
      </c>
      <c r="C72" s="28">
        <v>7.9345999999999997</v>
      </c>
      <c r="D72" s="28">
        <v>27.354000000000003</v>
      </c>
      <c r="E72" s="28">
        <v>27.392800000000001</v>
      </c>
      <c r="F72" s="28">
        <v>17.333899999999996</v>
      </c>
      <c r="G72" s="28">
        <v>14.879799999999999</v>
      </c>
      <c r="H72" s="28">
        <v>15.0932</v>
      </c>
      <c r="I72" s="28">
        <v>24.317899999999998</v>
      </c>
      <c r="J72" s="28">
        <v>24.317899999999998</v>
      </c>
      <c r="K72" s="28">
        <v>14.162000000000001</v>
      </c>
      <c r="L72" s="28">
        <v>13.4636</v>
      </c>
      <c r="M72" s="28">
        <v>13.4636</v>
      </c>
      <c r="N72" s="28">
        <v>13.4054</v>
      </c>
      <c r="O72" s="28">
        <v>13.4054</v>
      </c>
      <c r="P72" s="28">
        <v>13.4054</v>
      </c>
      <c r="Q72" s="28">
        <v>18.119599999999998</v>
      </c>
      <c r="R72" s="28">
        <v>19.516399999999997</v>
      </c>
      <c r="S72" s="28">
        <v>11.853399999999999</v>
      </c>
      <c r="T72" s="28">
        <v>12.163799999999998</v>
      </c>
      <c r="U72" s="28">
        <v>10.4857</v>
      </c>
      <c r="V72" s="28">
        <v>11.3005</v>
      </c>
      <c r="W72" s="28">
        <v>9.4381000000000004</v>
      </c>
      <c r="X72" s="28">
        <v>13.502399999999998</v>
      </c>
      <c r="Y72" s="28">
        <v>18.352399999999999</v>
      </c>
      <c r="Z72" s="28">
        <v>16.4512</v>
      </c>
      <c r="AA72" s="28">
        <v>18.623999999999999</v>
      </c>
      <c r="AB72" s="28">
        <v>34.473799999999997</v>
      </c>
      <c r="AC72" s="28">
        <v>43.814900000000002</v>
      </c>
      <c r="AD72" s="28">
        <v>41.030999999999999</v>
      </c>
      <c r="AE72" s="28">
        <v>24.366399999999999</v>
      </c>
      <c r="AF72" s="28">
        <v>13.201700000000001</v>
      </c>
    </row>
    <row r="73" spans="1:32" x14ac:dyDescent="0.25">
      <c r="A73" s="27">
        <v>71</v>
      </c>
      <c r="B73" s="28">
        <v>22.426400000000001</v>
      </c>
      <c r="C73" s="28">
        <v>3.2204000000000002</v>
      </c>
      <c r="D73" s="28">
        <v>19.749199999999998</v>
      </c>
      <c r="E73" s="28">
        <v>19.787999999999997</v>
      </c>
      <c r="F73" s="28">
        <v>12.891299999999999</v>
      </c>
      <c r="G73" s="28">
        <v>10.796099999999999</v>
      </c>
      <c r="H73" s="28">
        <v>11.1647</v>
      </c>
      <c r="I73" s="28">
        <v>18.313600000000001</v>
      </c>
      <c r="J73" s="28">
        <v>18.313600000000001</v>
      </c>
      <c r="K73" s="28">
        <v>7.8861000000000008</v>
      </c>
      <c r="L73" s="28">
        <v>9.8552</v>
      </c>
      <c r="M73" s="28">
        <v>9.8552</v>
      </c>
      <c r="N73" s="28">
        <v>9.7969999999999988</v>
      </c>
      <c r="O73" s="28">
        <v>9.7969999999999988</v>
      </c>
      <c r="P73" s="28">
        <v>9.7775999999999996</v>
      </c>
      <c r="Q73" s="28">
        <v>12.881599999999999</v>
      </c>
      <c r="R73" s="28">
        <v>14.278399999999998</v>
      </c>
      <c r="S73" s="28">
        <v>6.9257999999999997</v>
      </c>
      <c r="T73" s="28">
        <v>7.5465999999999998</v>
      </c>
      <c r="U73" s="28">
        <v>6.7803000000000004</v>
      </c>
      <c r="V73" s="28">
        <v>6.1595000000000004</v>
      </c>
      <c r="W73" s="28">
        <v>5.6162999999999998</v>
      </c>
      <c r="X73" s="28">
        <v>9.7193999999999985</v>
      </c>
      <c r="Y73" s="28">
        <v>14.239599999999999</v>
      </c>
      <c r="Z73" s="28">
        <v>13.289</v>
      </c>
      <c r="AA73" s="28">
        <v>14.9962</v>
      </c>
      <c r="AB73" s="28">
        <v>30.845999999999997</v>
      </c>
      <c r="AC73" s="28">
        <v>40.187100000000008</v>
      </c>
      <c r="AD73" s="28">
        <v>37.674800000000005</v>
      </c>
      <c r="AE73" s="28">
        <v>20.311799999999998</v>
      </c>
      <c r="AF73" s="28">
        <v>13.677</v>
      </c>
    </row>
    <row r="74" spans="1:32" x14ac:dyDescent="0.25">
      <c r="A74" s="27">
        <v>72</v>
      </c>
      <c r="B74" s="28">
        <v>15.975899999999999</v>
      </c>
      <c r="C74" s="28">
        <v>0</v>
      </c>
      <c r="D74" s="28">
        <v>13.7837</v>
      </c>
      <c r="E74" s="28">
        <v>13.7546</v>
      </c>
      <c r="F74" s="28">
        <v>8.8851999999999993</v>
      </c>
      <c r="G74" s="28">
        <v>8.0607000000000006</v>
      </c>
      <c r="H74" s="28">
        <v>8.3614000000000015</v>
      </c>
      <c r="I74" s="28">
        <v>12.930099999999999</v>
      </c>
      <c r="J74" s="28">
        <v>12.930099999999999</v>
      </c>
      <c r="K74" s="28">
        <v>2.0272999999999999</v>
      </c>
      <c r="L74" s="28">
        <v>7.0518999999999998</v>
      </c>
      <c r="M74" s="28">
        <v>7.0518999999999998</v>
      </c>
      <c r="N74" s="28">
        <v>6.9645999999999999</v>
      </c>
      <c r="O74" s="28">
        <v>6.9645999999999999</v>
      </c>
      <c r="P74" s="28">
        <v>6.8966999999999992</v>
      </c>
      <c r="Q74" s="28">
        <v>10.611799999999999</v>
      </c>
      <c r="R74" s="28">
        <v>12.008599999999999</v>
      </c>
      <c r="S74" s="28">
        <v>3.4725999999999999</v>
      </c>
      <c r="T74" s="28">
        <v>4.4037999999999995</v>
      </c>
      <c r="U74" s="28">
        <v>6.0818999999999992</v>
      </c>
      <c r="V74" s="28">
        <v>5.6162999999999998</v>
      </c>
      <c r="W74" s="28">
        <v>5.6162999999999998</v>
      </c>
      <c r="X74" s="28">
        <v>6.7220999999999993</v>
      </c>
      <c r="Y74" s="28">
        <v>10.592400000000001</v>
      </c>
      <c r="Z74" s="28">
        <v>10.282000000000002</v>
      </c>
      <c r="AA74" s="28">
        <v>12.881599999999997</v>
      </c>
      <c r="AB74" s="28">
        <v>28.750799999999998</v>
      </c>
      <c r="AC74" s="28">
        <v>38.091899999999995</v>
      </c>
      <c r="AD74" s="28">
        <v>35.172200000000004</v>
      </c>
      <c r="AE74" s="28">
        <v>17.537600000000001</v>
      </c>
      <c r="AF74" s="28">
        <v>14.113500000000002</v>
      </c>
    </row>
    <row r="75" spans="1:32" x14ac:dyDescent="0.25">
      <c r="A75" s="27">
        <v>73</v>
      </c>
      <c r="B75" s="28">
        <v>10.437199999999999</v>
      </c>
      <c r="C75" s="28">
        <v>0</v>
      </c>
      <c r="D75" s="28">
        <v>8.6233000000000004</v>
      </c>
      <c r="E75" s="28">
        <v>8.6233000000000004</v>
      </c>
      <c r="F75" s="28">
        <v>5.7132999999999994</v>
      </c>
      <c r="G75" s="28">
        <v>5.4805000000000001</v>
      </c>
      <c r="H75" s="28">
        <v>5.8296999999999999</v>
      </c>
      <c r="I75" s="28">
        <v>8.1770999999999994</v>
      </c>
      <c r="J75" s="28">
        <v>8.1770999999999994</v>
      </c>
      <c r="K75" s="28">
        <v>0</v>
      </c>
      <c r="L75" s="28">
        <v>4.6171999999999995</v>
      </c>
      <c r="M75" s="28">
        <v>4.6171999999999995</v>
      </c>
      <c r="N75" s="28">
        <v>4.5492999999999997</v>
      </c>
      <c r="O75" s="28">
        <v>4.5492999999999997</v>
      </c>
      <c r="P75" s="28">
        <v>4.5298999999999996</v>
      </c>
      <c r="Q75" s="28">
        <v>6.6832999999999991</v>
      </c>
      <c r="R75" s="28">
        <v>10.408099999999999</v>
      </c>
      <c r="S75" s="28">
        <v>2.7935999999999996</v>
      </c>
      <c r="T75" s="28">
        <v>3.4337999999999997</v>
      </c>
      <c r="U75" s="28">
        <v>6.0818999999999992</v>
      </c>
      <c r="V75" s="28">
        <v>5.6162999999999998</v>
      </c>
      <c r="W75" s="28">
        <v>5.6162999999999998</v>
      </c>
      <c r="X75" s="28">
        <v>5.6454000000000004</v>
      </c>
      <c r="Y75" s="28">
        <v>9.3507999999999996</v>
      </c>
      <c r="Z75" s="28">
        <v>14.0359</v>
      </c>
      <c r="AA75" s="28">
        <v>12.066799999999999</v>
      </c>
      <c r="AB75" s="28">
        <v>28.032999999999998</v>
      </c>
      <c r="AC75" s="28">
        <v>37.374099999999999</v>
      </c>
      <c r="AD75" s="28">
        <v>34.570799999999998</v>
      </c>
      <c r="AE75" s="28">
        <v>24.9193</v>
      </c>
      <c r="AF75" s="28">
        <v>16.189299999999999</v>
      </c>
    </row>
    <row r="76" spans="1:32" x14ac:dyDescent="0.25">
      <c r="A76" s="27">
        <v>74</v>
      </c>
      <c r="B76" s="28">
        <v>5.9945999999999993</v>
      </c>
      <c r="C76" s="28">
        <v>0</v>
      </c>
      <c r="D76" s="28">
        <v>5.0537000000000001</v>
      </c>
      <c r="E76" s="28">
        <v>5.0439999999999996</v>
      </c>
      <c r="F76" s="28">
        <v>3.3173999999999997</v>
      </c>
      <c r="G76" s="28">
        <v>3.5017</v>
      </c>
      <c r="H76" s="28">
        <v>3.8315000000000001</v>
      </c>
      <c r="I76" s="28">
        <v>4.0254999999999992</v>
      </c>
      <c r="J76" s="28">
        <v>4.0254999999999992</v>
      </c>
      <c r="K76" s="28">
        <v>0</v>
      </c>
      <c r="L76" s="28">
        <v>2.2795000000000001</v>
      </c>
      <c r="M76" s="28">
        <v>2.2795000000000001</v>
      </c>
      <c r="N76" s="28">
        <v>2.2504000000000004</v>
      </c>
      <c r="O76" s="28">
        <v>2.2504000000000004</v>
      </c>
      <c r="P76" s="28">
        <v>2.2309999999999999</v>
      </c>
      <c r="Q76" s="28">
        <v>5.3058999999999994</v>
      </c>
      <c r="R76" s="28">
        <v>9.0306999999999977</v>
      </c>
      <c r="S76" s="28">
        <v>2.7935999999999996</v>
      </c>
      <c r="T76" s="28">
        <v>3.3561999999999999</v>
      </c>
      <c r="U76" s="28">
        <v>6.0818999999999992</v>
      </c>
      <c r="V76" s="28">
        <v>5.6162999999999998</v>
      </c>
      <c r="W76" s="28">
        <v>5.6162999999999998</v>
      </c>
      <c r="X76" s="28">
        <v>5.3738000000000001</v>
      </c>
      <c r="Y76" s="28">
        <v>9.3507999999999996</v>
      </c>
      <c r="Z76" s="28">
        <v>14.0359</v>
      </c>
      <c r="AA76" s="28">
        <v>11.649699999999999</v>
      </c>
      <c r="AB76" s="28">
        <v>28.032999999999998</v>
      </c>
      <c r="AC76" s="28">
        <v>37.374099999999999</v>
      </c>
      <c r="AD76" s="28">
        <v>34.570799999999998</v>
      </c>
      <c r="AE76" s="28">
        <v>21.7959</v>
      </c>
      <c r="AF76" s="28">
        <v>17.751000000000001</v>
      </c>
    </row>
    <row r="77" spans="1:32" x14ac:dyDescent="0.25">
      <c r="A77" s="27">
        <v>75</v>
      </c>
      <c r="B77" s="28">
        <v>1.9982</v>
      </c>
      <c r="C77" s="28">
        <v>0</v>
      </c>
      <c r="D77" s="28">
        <v>2.8712</v>
      </c>
      <c r="E77" s="28">
        <v>2.8517999999999999</v>
      </c>
      <c r="F77" s="28">
        <v>1.9691000000000003</v>
      </c>
      <c r="G77" s="28">
        <v>2.2504</v>
      </c>
      <c r="H77" s="28">
        <v>2.4443999999999999</v>
      </c>
      <c r="I77" s="28">
        <v>0.22309999999999999</v>
      </c>
      <c r="J77" s="28">
        <v>0.22309999999999999</v>
      </c>
      <c r="K77" s="28">
        <v>0</v>
      </c>
      <c r="L77" s="28">
        <v>7.7600000000000002E-2</v>
      </c>
      <c r="M77" s="28">
        <v>7.7600000000000002E-2</v>
      </c>
      <c r="N77" s="28">
        <v>3.8800000000000001E-2</v>
      </c>
      <c r="O77" s="28">
        <v>3.8800000000000001E-2</v>
      </c>
      <c r="P77" s="28">
        <v>1.9400000000000001E-2</v>
      </c>
      <c r="Q77" s="28">
        <v>3.7247999999999997</v>
      </c>
      <c r="R77" s="28">
        <v>7.4495999999999993</v>
      </c>
      <c r="S77" s="28">
        <v>2.7935999999999996</v>
      </c>
      <c r="T77" s="28">
        <v>3.3561999999999999</v>
      </c>
      <c r="U77" s="28">
        <v>6.0818999999999992</v>
      </c>
      <c r="V77" s="28">
        <v>5.6162999999999998</v>
      </c>
      <c r="W77" s="28">
        <v>5.6162999999999998</v>
      </c>
      <c r="X77" s="28">
        <v>5.0925000000000002</v>
      </c>
      <c r="Y77" s="28">
        <v>9.3507999999999996</v>
      </c>
      <c r="Z77" s="28">
        <v>14.0359</v>
      </c>
      <c r="AA77" s="28">
        <v>11.3878</v>
      </c>
      <c r="AB77" s="28">
        <v>28.032999999999998</v>
      </c>
      <c r="AC77" s="28">
        <v>37.374099999999999</v>
      </c>
      <c r="AD77" s="28">
        <v>34.570799999999998</v>
      </c>
      <c r="AE77" s="28">
        <v>18.682200000000002</v>
      </c>
      <c r="AF77" s="28">
        <v>18.682200000000002</v>
      </c>
    </row>
    <row r="78" spans="1:32" x14ac:dyDescent="0.25">
      <c r="A78" s="27">
        <v>76</v>
      </c>
      <c r="B78" s="28">
        <v>1.8720999999999999</v>
      </c>
      <c r="C78" s="28">
        <v>0</v>
      </c>
      <c r="D78" s="28">
        <v>1.94</v>
      </c>
      <c r="E78" s="28">
        <v>1.9108999999999998</v>
      </c>
      <c r="F78" s="28">
        <v>1.2901</v>
      </c>
      <c r="G78" s="28">
        <v>1.5132000000000001</v>
      </c>
      <c r="H78" s="28">
        <v>1.6296000000000002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3.7247999999999997</v>
      </c>
      <c r="R78" s="28">
        <v>7.4495999999999993</v>
      </c>
      <c r="S78" s="28">
        <v>2.7935999999999996</v>
      </c>
      <c r="T78" s="28">
        <v>3.3561999999999999</v>
      </c>
      <c r="U78" s="28">
        <v>6.0818999999999992</v>
      </c>
      <c r="V78" s="28">
        <v>5.6162999999999998</v>
      </c>
      <c r="W78" s="28">
        <v>5.6162999999999998</v>
      </c>
      <c r="X78" s="28">
        <v>4.9469999999999992</v>
      </c>
      <c r="Y78" s="28">
        <v>9.3507999999999996</v>
      </c>
      <c r="Z78" s="28">
        <v>14.0359</v>
      </c>
      <c r="AA78" s="28">
        <v>11.271399999999998</v>
      </c>
      <c r="AB78" s="28">
        <v>28.032999999999998</v>
      </c>
      <c r="AC78" s="28">
        <v>37.374099999999999</v>
      </c>
      <c r="AD78" s="28">
        <v>34.570799999999998</v>
      </c>
      <c r="AE78" s="28">
        <v>18.682200000000002</v>
      </c>
      <c r="AF78" s="28">
        <v>18.682200000000002</v>
      </c>
    </row>
    <row r="79" spans="1:32" x14ac:dyDescent="0.25">
      <c r="A79" s="27">
        <v>77</v>
      </c>
      <c r="B79" s="28">
        <v>1.8720999999999999</v>
      </c>
      <c r="C79" s="28">
        <v>0</v>
      </c>
      <c r="D79" s="28">
        <v>1.9205999999999999</v>
      </c>
      <c r="E79" s="28">
        <v>1.8720999999999999</v>
      </c>
      <c r="F79" s="28">
        <v>1.1737</v>
      </c>
      <c r="G79" s="28">
        <v>1.2319</v>
      </c>
      <c r="H79" s="28">
        <v>1.4065000000000001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3.7247999999999997</v>
      </c>
      <c r="R79" s="28">
        <v>7.4495999999999993</v>
      </c>
      <c r="S79" s="28">
        <v>2.7935999999999996</v>
      </c>
      <c r="T79" s="28">
        <v>3.3561999999999999</v>
      </c>
      <c r="U79" s="28">
        <v>6.0818999999999992</v>
      </c>
      <c r="V79" s="28">
        <v>5.6162999999999998</v>
      </c>
      <c r="W79" s="28">
        <v>5.6162999999999998</v>
      </c>
      <c r="X79" s="28">
        <v>3.2786</v>
      </c>
      <c r="Y79" s="28">
        <v>9.3507999999999996</v>
      </c>
      <c r="Z79" s="28">
        <v>14.0359</v>
      </c>
      <c r="AA79" s="28">
        <v>11.2326</v>
      </c>
      <c r="AB79" s="28">
        <v>28.032999999999998</v>
      </c>
      <c r="AC79" s="28">
        <v>37.374099999999999</v>
      </c>
      <c r="AD79" s="28">
        <v>34.570799999999998</v>
      </c>
      <c r="AE79" s="28">
        <v>18.682200000000002</v>
      </c>
      <c r="AF79" s="28">
        <v>18.682200000000002</v>
      </c>
    </row>
    <row r="80" spans="1:32" x14ac:dyDescent="0.25">
      <c r="A80" s="27">
        <v>78</v>
      </c>
      <c r="B80" s="28">
        <v>1.8720999999999999</v>
      </c>
      <c r="C80" s="28">
        <v>0</v>
      </c>
      <c r="D80" s="28">
        <v>1.9205999999999999</v>
      </c>
      <c r="E80" s="28">
        <v>1.8720999999999999</v>
      </c>
      <c r="F80" s="28">
        <v>1.2513000000000001</v>
      </c>
      <c r="G80" s="28">
        <v>1.2513000000000001</v>
      </c>
      <c r="H80" s="28">
        <v>1.2513000000000001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3.7247999999999997</v>
      </c>
      <c r="R80" s="28">
        <v>5.5871999999999993</v>
      </c>
      <c r="S80" s="28">
        <v>2.7935999999999996</v>
      </c>
      <c r="T80" s="28">
        <v>3.3561999999999999</v>
      </c>
      <c r="U80" s="28">
        <v>6.0818999999999992</v>
      </c>
      <c r="V80" s="28">
        <v>5.6162999999999998</v>
      </c>
      <c r="W80" s="28">
        <v>5.6162999999999998</v>
      </c>
      <c r="X80" s="28">
        <v>3.2786</v>
      </c>
      <c r="Y80" s="28">
        <v>8.73</v>
      </c>
      <c r="Z80" s="28">
        <v>14.0359</v>
      </c>
      <c r="AA80" s="28">
        <v>11.222899999999999</v>
      </c>
      <c r="AB80" s="28">
        <v>28.032999999999998</v>
      </c>
      <c r="AC80" s="28">
        <v>37.374099999999999</v>
      </c>
      <c r="AD80" s="28">
        <v>34.570799999999998</v>
      </c>
      <c r="AE80" s="28">
        <v>18.682200000000002</v>
      </c>
      <c r="AF80" s="28">
        <v>18.682200000000002</v>
      </c>
    </row>
    <row r="81" spans="1:32" x14ac:dyDescent="0.25">
      <c r="A81" s="27">
        <v>79</v>
      </c>
      <c r="B81" s="28">
        <v>0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3.7247999999999997</v>
      </c>
      <c r="R81" s="28">
        <v>5.5871999999999993</v>
      </c>
      <c r="S81" s="28">
        <v>2.7935999999999996</v>
      </c>
      <c r="T81" s="28">
        <v>3.3561999999999999</v>
      </c>
      <c r="U81" s="28">
        <v>6.0818999999999992</v>
      </c>
      <c r="V81" s="28">
        <v>5.6162999999999998</v>
      </c>
      <c r="W81" s="28">
        <v>5.6162999999999998</v>
      </c>
      <c r="X81" s="28">
        <v>3.2786</v>
      </c>
      <c r="Y81" s="28">
        <v>8.1091999999999995</v>
      </c>
      <c r="Z81" s="28">
        <v>14.0359</v>
      </c>
      <c r="AA81" s="28">
        <v>11.222899999999999</v>
      </c>
      <c r="AB81" s="28">
        <v>32.698700000000002</v>
      </c>
      <c r="AC81" s="28">
        <v>37.374099999999999</v>
      </c>
      <c r="AD81" s="28">
        <v>34.570799999999998</v>
      </c>
      <c r="AE81" s="28">
        <v>18.682200000000002</v>
      </c>
      <c r="AF81" s="28">
        <v>18.682200000000002</v>
      </c>
    </row>
    <row r="82" spans="1:32" x14ac:dyDescent="0.25">
      <c r="A82" s="27">
        <v>80</v>
      </c>
      <c r="B82" s="28">
        <v>0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3.7247999999999997</v>
      </c>
      <c r="R82" s="28">
        <v>5.5871999999999993</v>
      </c>
      <c r="S82" s="28">
        <v>2.7935999999999996</v>
      </c>
      <c r="T82" s="28">
        <v>3.3561999999999999</v>
      </c>
      <c r="U82" s="28">
        <v>6.0818999999999992</v>
      </c>
      <c r="V82" s="28">
        <v>5.6162999999999998</v>
      </c>
      <c r="W82" s="28">
        <v>5.6162999999999998</v>
      </c>
      <c r="X82" s="28">
        <v>3.2786</v>
      </c>
      <c r="Y82" s="28">
        <v>7.4883999999999995</v>
      </c>
      <c r="Z82" s="28">
        <v>14.0359</v>
      </c>
      <c r="AA82" s="28">
        <v>11.222899999999999</v>
      </c>
      <c r="AB82" s="28">
        <v>32.698700000000002</v>
      </c>
      <c r="AC82" s="28">
        <v>37.374099999999999</v>
      </c>
      <c r="AD82" s="28">
        <v>34.570799999999998</v>
      </c>
      <c r="AE82" s="28">
        <v>18.682200000000002</v>
      </c>
      <c r="AF82" s="28">
        <v>18.682200000000002</v>
      </c>
    </row>
    <row r="83" spans="1:32" x14ac:dyDescent="0.25">
      <c r="A83" s="27">
        <v>81</v>
      </c>
      <c r="B83" s="28">
        <v>0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3.7247999999999997</v>
      </c>
      <c r="R83" s="28">
        <v>5.5871999999999993</v>
      </c>
      <c r="S83" s="28">
        <v>2.7935999999999996</v>
      </c>
      <c r="T83" s="28">
        <v>1.8623999999999998</v>
      </c>
      <c r="U83" s="28">
        <v>6.0818999999999992</v>
      </c>
      <c r="V83" s="28">
        <v>5.6162999999999998</v>
      </c>
      <c r="W83" s="28">
        <v>5.6162999999999998</v>
      </c>
      <c r="X83" s="28">
        <v>3.2786</v>
      </c>
      <c r="Y83" s="28">
        <v>7.4883999999999995</v>
      </c>
      <c r="Z83" s="28">
        <v>14.0359</v>
      </c>
      <c r="AA83" s="28">
        <v>11.222899999999999</v>
      </c>
      <c r="AB83" s="28">
        <v>32.698700000000002</v>
      </c>
      <c r="AC83" s="28">
        <v>37.374099999999999</v>
      </c>
      <c r="AD83" s="28">
        <v>34.570799999999998</v>
      </c>
      <c r="AE83" s="28">
        <v>18.682200000000002</v>
      </c>
      <c r="AF83" s="28">
        <v>18.682200000000002</v>
      </c>
    </row>
    <row r="84" spans="1:32" x14ac:dyDescent="0.25">
      <c r="A84" s="27">
        <v>82</v>
      </c>
      <c r="B84" s="28">
        <v>0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3.7247999999999997</v>
      </c>
      <c r="R84" s="28">
        <v>3.7247999999999997</v>
      </c>
      <c r="S84" s="28">
        <v>2.7935999999999996</v>
      </c>
      <c r="T84" s="28">
        <v>1.8623999999999998</v>
      </c>
      <c r="U84" s="28">
        <v>6.0818999999999992</v>
      </c>
      <c r="V84" s="28">
        <v>5.6162999999999998</v>
      </c>
      <c r="W84" s="28">
        <v>5.6162999999999998</v>
      </c>
      <c r="X84" s="28">
        <v>3.2786</v>
      </c>
      <c r="Y84" s="28">
        <v>7.4883999999999995</v>
      </c>
      <c r="Z84" s="28">
        <v>14.0359</v>
      </c>
      <c r="AA84" s="28">
        <v>11.222899999999999</v>
      </c>
      <c r="AB84" s="28">
        <v>32.698700000000002</v>
      </c>
      <c r="AC84" s="28">
        <v>37.374099999999999</v>
      </c>
      <c r="AD84" s="28">
        <v>34.570799999999998</v>
      </c>
      <c r="AE84" s="28">
        <v>15.578199999999999</v>
      </c>
      <c r="AF84" s="28">
        <v>18.682200000000002</v>
      </c>
    </row>
    <row r="85" spans="1:32" x14ac:dyDescent="0.25">
      <c r="A85" s="27">
        <v>83</v>
      </c>
      <c r="B85" s="28">
        <v>0</v>
      </c>
      <c r="C85" s="28">
        <v>0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0</v>
      </c>
      <c r="Q85" s="28">
        <v>3.7247999999999997</v>
      </c>
      <c r="R85" s="28">
        <v>3.7247999999999997</v>
      </c>
      <c r="S85" s="28">
        <v>2.7935999999999996</v>
      </c>
      <c r="T85" s="28">
        <v>1.8623999999999998</v>
      </c>
      <c r="U85" s="28">
        <v>6.0818999999999992</v>
      </c>
      <c r="V85" s="28">
        <v>5.6162999999999998</v>
      </c>
      <c r="W85" s="28">
        <v>5.6162999999999998</v>
      </c>
      <c r="X85" s="28">
        <v>3.2786</v>
      </c>
      <c r="Y85" s="28">
        <v>7.4883999999999995</v>
      </c>
      <c r="Z85" s="28">
        <v>14.0359</v>
      </c>
      <c r="AA85" s="28">
        <v>11.222899999999999</v>
      </c>
      <c r="AB85" s="28">
        <v>32.698700000000002</v>
      </c>
      <c r="AC85" s="28">
        <v>37.374099999999999</v>
      </c>
      <c r="AD85" s="28">
        <v>34.570799999999998</v>
      </c>
      <c r="AE85" s="28">
        <v>12.454799999999999</v>
      </c>
      <c r="AF85" s="28">
        <v>11.213200000000001</v>
      </c>
    </row>
    <row r="86" spans="1:32" x14ac:dyDescent="0.25">
      <c r="A86" s="27">
        <v>84</v>
      </c>
      <c r="B86" s="28">
        <v>0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3.7247999999999997</v>
      </c>
      <c r="R86" s="28">
        <v>3.7247999999999997</v>
      </c>
      <c r="S86" s="28">
        <v>4.6559999999999997</v>
      </c>
      <c r="T86" s="28">
        <v>1.8623999999999998</v>
      </c>
      <c r="U86" s="28">
        <v>6.0818999999999992</v>
      </c>
      <c r="V86" s="28">
        <v>5.6162999999999998</v>
      </c>
      <c r="W86" s="28">
        <v>5.6162999999999998</v>
      </c>
      <c r="X86" s="28">
        <v>3.2786</v>
      </c>
      <c r="Y86" s="28">
        <v>7.2652999999999999</v>
      </c>
      <c r="Z86" s="28">
        <v>14.0359</v>
      </c>
      <c r="AA86" s="28">
        <v>11.222899999999999</v>
      </c>
      <c r="AB86" s="28">
        <v>32.698700000000002</v>
      </c>
      <c r="AC86" s="28">
        <v>37.374099999999999</v>
      </c>
      <c r="AD86" s="28">
        <v>34.570799999999998</v>
      </c>
      <c r="AE86" s="28">
        <v>8.099499999999999</v>
      </c>
      <c r="AF86" s="28">
        <v>11.213200000000001</v>
      </c>
    </row>
    <row r="87" spans="1:32" x14ac:dyDescent="0.25">
      <c r="A87" s="27">
        <v>85</v>
      </c>
      <c r="B87" s="28">
        <v>0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0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3.7247999999999997</v>
      </c>
      <c r="R87" s="28">
        <v>3.7247999999999997</v>
      </c>
      <c r="S87" s="28">
        <v>4.6559999999999997</v>
      </c>
      <c r="T87" s="28">
        <v>1.8623999999999998</v>
      </c>
      <c r="U87" s="28">
        <v>6.0818999999999992</v>
      </c>
      <c r="V87" s="28">
        <v>5.6162999999999998</v>
      </c>
      <c r="W87" s="28">
        <v>5.6162999999999998</v>
      </c>
      <c r="X87" s="28">
        <v>3.2786</v>
      </c>
      <c r="Y87" s="28">
        <v>7.4883999999999995</v>
      </c>
      <c r="Z87" s="28">
        <v>9.3507999999999996</v>
      </c>
      <c r="AA87" s="28">
        <v>11.222899999999999</v>
      </c>
      <c r="AB87" s="28">
        <v>32.698700000000002</v>
      </c>
      <c r="AC87" s="28">
        <v>37.374099999999999</v>
      </c>
      <c r="AD87" s="28">
        <v>34.570799999999998</v>
      </c>
      <c r="AE87" s="28">
        <v>6.8481999999999994</v>
      </c>
      <c r="AF87" s="28">
        <v>11.213200000000001</v>
      </c>
    </row>
    <row r="88" spans="1:32" x14ac:dyDescent="0.25">
      <c r="A88" s="27">
        <v>86</v>
      </c>
      <c r="B88" s="28">
        <v>0</v>
      </c>
      <c r="C88" s="28">
        <v>0</v>
      </c>
      <c r="D88" s="28">
        <v>0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1.8623999999999998</v>
      </c>
      <c r="R88" s="28">
        <v>1.8623999999999998</v>
      </c>
      <c r="S88" s="28">
        <v>4.6559999999999997</v>
      </c>
      <c r="T88" s="28">
        <v>1.8623999999999998</v>
      </c>
      <c r="U88" s="28">
        <v>6.0818999999999992</v>
      </c>
      <c r="V88" s="28">
        <v>5.6162999999999998</v>
      </c>
      <c r="W88" s="28">
        <v>5.6162999999999998</v>
      </c>
      <c r="X88" s="28">
        <v>3.2786</v>
      </c>
      <c r="Y88" s="28">
        <v>7.4883999999999995</v>
      </c>
      <c r="Z88" s="28">
        <v>9.3507999999999996</v>
      </c>
      <c r="AA88" s="28">
        <v>11.222899999999999</v>
      </c>
      <c r="AB88" s="28">
        <v>32.698700000000002</v>
      </c>
      <c r="AC88" s="28">
        <v>37.374099999999999</v>
      </c>
      <c r="AD88" s="28">
        <v>34.570799999999998</v>
      </c>
      <c r="AE88" s="28">
        <v>5.6066000000000003</v>
      </c>
      <c r="AF88" s="28">
        <v>11.213200000000001</v>
      </c>
    </row>
    <row r="89" spans="1:32" x14ac:dyDescent="0.25">
      <c r="A89" s="27">
        <v>87</v>
      </c>
      <c r="B89" s="28">
        <v>0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1.8623999999999998</v>
      </c>
      <c r="R89" s="28">
        <v>1.8623999999999998</v>
      </c>
      <c r="S89" s="28">
        <v>4.6559999999999997</v>
      </c>
      <c r="T89" s="28">
        <v>1.8623999999999998</v>
      </c>
      <c r="U89" s="28">
        <v>6.0818999999999992</v>
      </c>
      <c r="V89" s="28">
        <v>5.6162999999999998</v>
      </c>
      <c r="W89" s="28">
        <v>5.6162999999999998</v>
      </c>
      <c r="X89" s="28">
        <v>3.2786</v>
      </c>
      <c r="Y89" s="28">
        <v>7.4883999999999995</v>
      </c>
      <c r="Z89" s="28">
        <v>9.3507999999999996</v>
      </c>
      <c r="AA89" s="28">
        <v>11.222899999999999</v>
      </c>
      <c r="AB89" s="28">
        <v>32.698700000000002</v>
      </c>
      <c r="AC89" s="28">
        <v>37.374099999999999</v>
      </c>
      <c r="AD89" s="28">
        <v>34.570799999999998</v>
      </c>
      <c r="AE89" s="28">
        <v>5.6066000000000003</v>
      </c>
      <c r="AF89" s="28">
        <v>11.213200000000001</v>
      </c>
    </row>
    <row r="90" spans="1:32" x14ac:dyDescent="0.25">
      <c r="A90" s="27">
        <v>88</v>
      </c>
      <c r="B90" s="28">
        <v>0</v>
      </c>
      <c r="C90" s="28">
        <v>0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1.8623999999999998</v>
      </c>
      <c r="R90" s="28">
        <v>1.8623999999999998</v>
      </c>
      <c r="S90" s="28">
        <v>4.6559999999999997</v>
      </c>
      <c r="T90" s="28">
        <v>1.8623999999999998</v>
      </c>
      <c r="U90" s="28">
        <v>6.0818999999999992</v>
      </c>
      <c r="V90" s="28">
        <v>5.6162999999999998</v>
      </c>
      <c r="W90" s="28">
        <v>5.6162999999999998</v>
      </c>
      <c r="X90" s="28">
        <v>3.2203999999999997</v>
      </c>
      <c r="Y90" s="28">
        <v>7.4883999999999995</v>
      </c>
      <c r="Z90" s="28">
        <v>9.3507999999999996</v>
      </c>
      <c r="AA90" s="28">
        <v>11.222899999999999</v>
      </c>
      <c r="AB90" s="28">
        <v>32.698700000000002</v>
      </c>
      <c r="AC90" s="28">
        <v>37.374099999999999</v>
      </c>
      <c r="AD90" s="28">
        <v>34.570799999999998</v>
      </c>
      <c r="AE90" s="28">
        <v>5.6066000000000003</v>
      </c>
      <c r="AF90" s="28">
        <v>9.3411000000000008</v>
      </c>
    </row>
    <row r="91" spans="1:32" x14ac:dyDescent="0.25">
      <c r="A91" s="27">
        <v>89</v>
      </c>
      <c r="B91" s="28">
        <v>0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1.8623999999999998</v>
      </c>
      <c r="R91" s="28">
        <v>1.8623999999999998</v>
      </c>
      <c r="S91" s="28">
        <v>4.6559999999999997</v>
      </c>
      <c r="T91" s="28">
        <v>1.8623999999999998</v>
      </c>
      <c r="U91" s="28">
        <v>6.0818999999999992</v>
      </c>
      <c r="V91" s="28">
        <v>5.6162999999999998</v>
      </c>
      <c r="W91" s="28">
        <v>5.6162999999999998</v>
      </c>
      <c r="X91" s="28">
        <v>3.0264000000000002</v>
      </c>
      <c r="Y91" s="28">
        <v>7.4883999999999995</v>
      </c>
      <c r="Z91" s="28">
        <v>9.3507999999999996</v>
      </c>
      <c r="AA91" s="28">
        <v>11.222899999999999</v>
      </c>
      <c r="AB91" s="28">
        <v>32.698700000000002</v>
      </c>
      <c r="AC91" s="28">
        <v>37.374099999999999</v>
      </c>
      <c r="AD91" s="28">
        <v>34.570799999999998</v>
      </c>
      <c r="AE91" s="28">
        <v>5.6066000000000003</v>
      </c>
      <c r="AF91" s="28">
        <v>8.099499999999999</v>
      </c>
    </row>
    <row r="92" spans="1:32" x14ac:dyDescent="0.25">
      <c r="A92" s="27">
        <v>90</v>
      </c>
      <c r="B92" s="28">
        <v>0</v>
      </c>
      <c r="C92" s="28">
        <v>0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0</v>
      </c>
      <c r="L92" s="28">
        <v>0</v>
      </c>
      <c r="M92" s="28">
        <v>0</v>
      </c>
      <c r="N92" s="28">
        <v>0</v>
      </c>
      <c r="O92" s="28">
        <v>0</v>
      </c>
      <c r="P92" s="28">
        <v>0</v>
      </c>
      <c r="Q92" s="28">
        <v>1.8623999999999998</v>
      </c>
      <c r="R92" s="28">
        <v>1.8623999999999998</v>
      </c>
      <c r="S92" s="28">
        <v>4.6559999999999997</v>
      </c>
      <c r="T92" s="28">
        <v>1.8623999999999998</v>
      </c>
      <c r="U92" s="28">
        <v>6.0818999999999992</v>
      </c>
      <c r="V92" s="28">
        <v>5.6162999999999998</v>
      </c>
      <c r="W92" s="28">
        <v>5.6162999999999998</v>
      </c>
      <c r="X92" s="28">
        <v>2.8906000000000001</v>
      </c>
      <c r="Y92" s="28">
        <v>7.4883999999999995</v>
      </c>
      <c r="Z92" s="28">
        <v>9.3507999999999996</v>
      </c>
      <c r="AA92" s="28">
        <v>11.222899999999999</v>
      </c>
      <c r="AB92" s="28">
        <v>32.698700000000002</v>
      </c>
      <c r="AC92" s="28">
        <v>37.374099999999999</v>
      </c>
      <c r="AD92" s="28">
        <v>34.570799999999998</v>
      </c>
      <c r="AE92" s="28">
        <v>5.6066000000000003</v>
      </c>
      <c r="AF92" s="28">
        <v>7.4786999999999999</v>
      </c>
    </row>
    <row r="93" spans="1:32" x14ac:dyDescent="0.25">
      <c r="A93" s="27">
        <v>91</v>
      </c>
      <c r="B93" s="28">
        <v>0</v>
      </c>
      <c r="C93" s="28">
        <v>0</v>
      </c>
      <c r="D93" s="28">
        <v>0</v>
      </c>
      <c r="E93" s="28">
        <v>0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1.8623999999999998</v>
      </c>
      <c r="R93" s="28">
        <v>1.8623999999999998</v>
      </c>
      <c r="S93" s="28">
        <v>4.6559999999999997</v>
      </c>
      <c r="T93" s="28">
        <v>1.8623999999999998</v>
      </c>
      <c r="U93" s="28">
        <v>6.0818999999999992</v>
      </c>
      <c r="V93" s="28">
        <v>5.6162999999999998</v>
      </c>
      <c r="W93" s="28">
        <v>5.6162999999999998</v>
      </c>
      <c r="X93" s="28">
        <v>2.8129999999999997</v>
      </c>
      <c r="Y93" s="28">
        <v>7.4883999999999995</v>
      </c>
      <c r="Z93" s="28">
        <v>9.3507999999999996</v>
      </c>
      <c r="AA93" s="28">
        <v>11.222899999999999</v>
      </c>
      <c r="AB93" s="28">
        <v>32.698700000000002</v>
      </c>
      <c r="AC93" s="28">
        <v>37.374099999999999</v>
      </c>
      <c r="AD93" s="28">
        <v>34.570799999999998</v>
      </c>
      <c r="AE93" s="28">
        <v>5.6066000000000003</v>
      </c>
      <c r="AF93" s="28">
        <v>7.4786999999999999</v>
      </c>
    </row>
    <row r="94" spans="1:32" x14ac:dyDescent="0.25">
      <c r="A94" s="27">
        <v>92</v>
      </c>
      <c r="B94" s="28">
        <v>0</v>
      </c>
      <c r="C94" s="28">
        <v>0</v>
      </c>
      <c r="D94" s="28">
        <v>0</v>
      </c>
      <c r="E94" s="28">
        <v>0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8">
        <v>0</v>
      </c>
      <c r="L94" s="28">
        <v>0</v>
      </c>
      <c r="M94" s="28">
        <v>0</v>
      </c>
      <c r="N94" s="28">
        <v>0</v>
      </c>
      <c r="O94" s="28">
        <v>0</v>
      </c>
      <c r="P94" s="28">
        <v>0</v>
      </c>
      <c r="Q94" s="28">
        <v>1.8623999999999998</v>
      </c>
      <c r="R94" s="28">
        <v>1.8623999999999998</v>
      </c>
      <c r="S94" s="28">
        <v>4.6559999999999997</v>
      </c>
      <c r="T94" s="28">
        <v>1.8623999999999998</v>
      </c>
      <c r="U94" s="28">
        <v>6.0818999999999992</v>
      </c>
      <c r="V94" s="28">
        <v>5.6162999999999998</v>
      </c>
      <c r="W94" s="28">
        <v>5.6162999999999998</v>
      </c>
      <c r="X94" s="28">
        <v>2.8129999999999997</v>
      </c>
      <c r="Y94" s="28">
        <v>7.4883999999999995</v>
      </c>
      <c r="Z94" s="28">
        <v>9.3507999999999996</v>
      </c>
      <c r="AA94" s="28">
        <v>11.222899999999999</v>
      </c>
      <c r="AB94" s="28">
        <v>32.698700000000002</v>
      </c>
      <c r="AC94" s="28">
        <v>37.374099999999999</v>
      </c>
      <c r="AD94" s="28">
        <v>34.570799999999998</v>
      </c>
      <c r="AE94" s="28">
        <v>5.6066000000000003</v>
      </c>
      <c r="AF94" s="28">
        <v>6.8481999999999994</v>
      </c>
    </row>
    <row r="95" spans="1:32" x14ac:dyDescent="0.25">
      <c r="A95" s="27">
        <v>93</v>
      </c>
      <c r="B95" s="28">
        <v>0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0</v>
      </c>
      <c r="J95" s="28">
        <v>0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1.8623999999999998</v>
      </c>
      <c r="R95" s="28">
        <v>1.8623999999999998</v>
      </c>
      <c r="S95" s="28">
        <v>2.7935999999999996</v>
      </c>
      <c r="T95" s="28">
        <v>1.8623999999999998</v>
      </c>
      <c r="U95" s="28">
        <v>6.0818999999999992</v>
      </c>
      <c r="V95" s="28">
        <v>5.6162999999999998</v>
      </c>
      <c r="W95" s="28">
        <v>5.6162999999999998</v>
      </c>
      <c r="X95" s="28">
        <v>2.7547999999999999</v>
      </c>
      <c r="Y95" s="28">
        <v>7.4883999999999995</v>
      </c>
      <c r="Z95" s="28">
        <v>9.3507999999999996</v>
      </c>
      <c r="AA95" s="28">
        <v>11.222899999999999</v>
      </c>
      <c r="AB95" s="28">
        <v>32.698700000000002</v>
      </c>
      <c r="AC95" s="28">
        <v>37.374099999999999</v>
      </c>
      <c r="AD95" s="28">
        <v>34.570799999999998</v>
      </c>
      <c r="AE95" s="28">
        <v>5.6066000000000003</v>
      </c>
      <c r="AF95" s="28">
        <v>6.2273999999999994</v>
      </c>
    </row>
    <row r="96" spans="1:32" x14ac:dyDescent="0.25">
      <c r="A96" s="27">
        <v>94</v>
      </c>
      <c r="B96" s="28">
        <v>0</v>
      </c>
      <c r="C96" s="28">
        <v>0</v>
      </c>
      <c r="D96" s="28">
        <v>0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1.8623999999999998</v>
      </c>
      <c r="R96" s="28">
        <v>1.8623999999999998</v>
      </c>
      <c r="S96" s="28">
        <v>2.7935999999999996</v>
      </c>
      <c r="T96" s="28">
        <v>1.8623999999999998</v>
      </c>
      <c r="U96" s="28">
        <v>6.0818999999999992</v>
      </c>
      <c r="V96" s="28">
        <v>5.6162999999999998</v>
      </c>
      <c r="W96" s="28">
        <v>5.6162999999999998</v>
      </c>
      <c r="X96" s="28">
        <v>2.5608</v>
      </c>
      <c r="Y96" s="28">
        <v>7.4883999999999995</v>
      </c>
      <c r="Z96" s="28">
        <v>9.3507999999999996</v>
      </c>
      <c r="AA96" s="28">
        <v>11.222899999999999</v>
      </c>
      <c r="AB96" s="28">
        <v>32.698700000000002</v>
      </c>
      <c r="AC96" s="28">
        <v>37.374099999999999</v>
      </c>
      <c r="AD96" s="28">
        <v>34.570799999999998</v>
      </c>
      <c r="AE96" s="28">
        <v>5.6066000000000003</v>
      </c>
      <c r="AF96" s="28">
        <v>5.6066000000000003</v>
      </c>
    </row>
    <row r="97" spans="1:33" x14ac:dyDescent="0.25">
      <c r="A97" s="27">
        <v>95</v>
      </c>
      <c r="B97" s="28">
        <v>0</v>
      </c>
      <c r="C97" s="28">
        <v>0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1.8623999999999998</v>
      </c>
      <c r="R97" s="28">
        <v>1.8623999999999998</v>
      </c>
      <c r="S97" s="28">
        <v>2.7935999999999996</v>
      </c>
      <c r="T97" s="28">
        <v>1.8623999999999998</v>
      </c>
      <c r="U97" s="28">
        <v>6.0818999999999992</v>
      </c>
      <c r="V97" s="28">
        <v>5.6162999999999998</v>
      </c>
      <c r="W97" s="28">
        <v>5.6162999999999998</v>
      </c>
      <c r="X97" s="28">
        <v>2.3279999999999998</v>
      </c>
      <c r="Y97" s="28">
        <v>7.4883999999999995</v>
      </c>
      <c r="Z97" s="28">
        <v>9.3507999999999996</v>
      </c>
      <c r="AA97" s="28">
        <v>11.222899999999999</v>
      </c>
      <c r="AB97" s="28">
        <v>32.698700000000002</v>
      </c>
      <c r="AC97" s="28">
        <v>37.374099999999999</v>
      </c>
      <c r="AD97" s="28">
        <v>34.570799999999998</v>
      </c>
      <c r="AE97" s="28">
        <v>5.6066000000000003</v>
      </c>
      <c r="AF97" s="28">
        <v>5.6066000000000003</v>
      </c>
    </row>
    <row r="98" spans="1:33" x14ac:dyDescent="0.25">
      <c r="A98" s="27">
        <v>96</v>
      </c>
      <c r="B98" s="28">
        <v>0</v>
      </c>
      <c r="C98" s="28">
        <v>0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1.8623999999999998</v>
      </c>
      <c r="R98" s="28">
        <v>1.8623999999999998</v>
      </c>
      <c r="S98" s="28">
        <v>2.7935999999999996</v>
      </c>
      <c r="T98" s="28">
        <v>1.8623999999999998</v>
      </c>
      <c r="U98" s="28">
        <v>6.0818999999999992</v>
      </c>
      <c r="V98" s="28">
        <v>5.6162999999999998</v>
      </c>
      <c r="W98" s="28">
        <v>5.6162999999999998</v>
      </c>
      <c r="X98" s="28">
        <v>2.1436999999999999</v>
      </c>
      <c r="Y98" s="28">
        <v>7.4883999999999995</v>
      </c>
      <c r="Z98" s="28">
        <v>9.3507999999999996</v>
      </c>
      <c r="AA98" s="28">
        <v>11.222899999999999</v>
      </c>
      <c r="AB98" s="28">
        <v>32.698700000000002</v>
      </c>
      <c r="AC98" s="28">
        <v>37.374099999999999</v>
      </c>
      <c r="AD98" s="28">
        <v>34.570799999999998</v>
      </c>
      <c r="AE98" s="28">
        <v>5.6066000000000003</v>
      </c>
      <c r="AF98" s="28">
        <v>5.6066000000000003</v>
      </c>
    </row>
    <row r="99" spans="1:33" x14ac:dyDescent="0.25">
      <c r="A99" s="27" t="s">
        <v>112</v>
      </c>
      <c r="B99" s="27">
        <v>0.56955732499999978</v>
      </c>
      <c r="C99" s="27">
        <v>0.51461894999999991</v>
      </c>
      <c r="D99" s="27">
        <v>0.54614879999999999</v>
      </c>
      <c r="E99" s="27">
        <v>0.54618517500000008</v>
      </c>
      <c r="F99" s="27">
        <v>0.51453164999999979</v>
      </c>
      <c r="G99" s="27">
        <v>0.43276065000000008</v>
      </c>
      <c r="H99" s="27">
        <v>0.43804230000000005</v>
      </c>
      <c r="I99" s="27">
        <v>0.46860700000000016</v>
      </c>
      <c r="J99" s="27">
        <v>0.46860700000000016</v>
      </c>
      <c r="K99" s="27">
        <v>0.4176383500000001</v>
      </c>
      <c r="L99" s="27">
        <v>0.43680555000000015</v>
      </c>
      <c r="M99" s="27">
        <v>0.4368007000000001</v>
      </c>
      <c r="N99" s="27">
        <v>0.43469822499999999</v>
      </c>
      <c r="O99" s="27">
        <v>0.43469822499999999</v>
      </c>
      <c r="P99" s="27">
        <v>0.43457454999999995</v>
      </c>
      <c r="Q99" s="27">
        <v>0.53007104999999977</v>
      </c>
      <c r="R99" s="27">
        <v>0.54636705000000008</v>
      </c>
      <c r="S99" s="27">
        <v>0.50459884999999982</v>
      </c>
      <c r="T99" s="27">
        <v>0.50590349999999973</v>
      </c>
      <c r="U99" s="27">
        <v>0.52507797499999997</v>
      </c>
      <c r="V99" s="27">
        <v>0.54175470000000092</v>
      </c>
      <c r="W99" s="27">
        <v>0.53269975000000047</v>
      </c>
      <c r="X99" s="27">
        <v>0.4921392</v>
      </c>
      <c r="Y99" s="27">
        <v>0.52244200000000007</v>
      </c>
      <c r="Z99" s="27">
        <v>0.69396710000000028</v>
      </c>
      <c r="AA99" s="27">
        <v>0.61801125000000112</v>
      </c>
      <c r="AB99" s="27">
        <v>0.98414017499999906</v>
      </c>
      <c r="AC99" s="27">
        <v>1.2193797249999998</v>
      </c>
      <c r="AD99" s="27">
        <v>1.2453660250000023</v>
      </c>
      <c r="AE99" s="27">
        <v>0.87059925000000049</v>
      </c>
      <c r="AF99" s="27">
        <v>0.60641975000000092</v>
      </c>
      <c r="AG99" s="56"/>
    </row>
    <row r="102" spans="1:33" x14ac:dyDescent="0.25">
      <c r="B102" s="30" t="s">
        <v>113</v>
      </c>
      <c r="C102" s="57">
        <v>18.033211800000007</v>
      </c>
      <c r="D102" s="57"/>
    </row>
    <row r="107" spans="1:33" x14ac:dyDescent="0.25">
      <c r="C107" s="75"/>
      <c r="D107" s="75"/>
    </row>
  </sheetData>
  <mergeCells count="1">
    <mergeCell ref="C107:D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54</vt:i4>
      </vt:variant>
    </vt:vector>
  </HeadingPairs>
  <TitlesOfParts>
    <vt:vector size="54" baseType="lpstr">
      <vt:lpstr>JSPL,A_DRWL_</vt:lpstr>
      <vt:lpstr>KCMW,T_DRWL</vt:lpstr>
      <vt:lpstr>ORICLEAN_DRAWAL</vt:lpstr>
      <vt:lpstr>ORIFOOD_DRAWL</vt:lpstr>
      <vt:lpstr>ULTRATECH ,CTC_DRWL</vt:lpstr>
      <vt:lpstr>DPCL_DRAWL_GNA(RE)</vt:lpstr>
      <vt:lpstr>JSL,D_DRWL_ </vt:lpstr>
      <vt:lpstr>JSPL,B_DRWAL</vt:lpstr>
      <vt:lpstr>TSL,K_DRAWL__</vt:lpstr>
      <vt:lpstr>ADITYA LAPANGA_DRAWL</vt:lpstr>
      <vt:lpstr>ACC CEMENT_DRWL_</vt:lpstr>
      <vt:lpstr>LINDE_DRWL</vt:lpstr>
      <vt:lpstr>VLSEZ_DRWL_</vt:lpstr>
      <vt:lpstr>NALCO,OD_DRWL_</vt:lpstr>
      <vt:lpstr>IMP...MARKER...EXP</vt:lpstr>
      <vt:lpstr>AARTI_GNA</vt:lpstr>
      <vt:lpstr>AMNSIL_GNA</vt:lpstr>
      <vt:lpstr>NBVL IPP exp_TGNA</vt:lpstr>
      <vt:lpstr>NBVL IPP_GNA</vt:lpstr>
      <vt:lpstr>NBVL CPP exp_TGNA_</vt:lpstr>
      <vt:lpstr>NBVL CPP_GNA</vt:lpstr>
      <vt:lpstr>DCBL,R  EXP_TGNA</vt:lpstr>
      <vt:lpstr>VL 9X135_TGNA</vt:lpstr>
      <vt:lpstr>VL 9X135_GNA</vt:lpstr>
      <vt:lpstr>GMR EXP _TGNA</vt:lpstr>
      <vt:lpstr>GMR EXP _GNA</vt:lpstr>
      <vt:lpstr>KCMW EXP_TGNA</vt:lpstr>
      <vt:lpstr>ENVIRON CARE EXP_GNA</vt:lpstr>
      <vt:lpstr>ENVIRON CARE EXP_TGNA</vt:lpstr>
      <vt:lpstr>MAA DURGA _GNA</vt:lpstr>
      <vt:lpstr>MAA DURGA_TGNA</vt:lpstr>
      <vt:lpstr>SMC II EXP_GNA</vt:lpstr>
      <vt:lpstr>SMC II EXP_TGNA</vt:lpstr>
      <vt:lpstr>ASL EXP_GNA</vt:lpstr>
      <vt:lpstr>FACOR EXP_TGNA</vt:lpstr>
      <vt:lpstr>FACOR EXP_GNA</vt:lpstr>
      <vt:lpstr>VISA EXP_GNA</vt:lpstr>
      <vt:lpstr>VISA EXP_TGNA</vt:lpstr>
      <vt:lpstr>SMC EXP_GNA</vt:lpstr>
      <vt:lpstr>SMC EXP_TGNA</vt:lpstr>
      <vt:lpstr>OSISL EXP_TGNA</vt:lpstr>
      <vt:lpstr>OSISL EXP_GNA</vt:lpstr>
      <vt:lpstr>SJSPL EXP_TGNA</vt:lpstr>
      <vt:lpstr>ARYAN ISPAT EXP_TGNA</vt:lpstr>
      <vt:lpstr>ARYAN ISPAT EXP_GNA</vt:lpstr>
      <vt:lpstr>TSL, MERAMANDALI EXP_GNA</vt:lpstr>
      <vt:lpstr>TSL, MERAMANDALI EXP_TGNA</vt:lpstr>
      <vt:lpstr>TIMES STEEL EXP_GNA</vt:lpstr>
      <vt:lpstr>OCL IRON EXP_TGNA</vt:lpstr>
      <vt:lpstr>OCL IRON EXP_GNA</vt:lpstr>
      <vt:lpstr>JPIPL EXP_GNA</vt:lpstr>
      <vt:lpstr>JPIPL EXP_TGNA</vt:lpstr>
      <vt:lpstr>SHYAM METALICS_TGNA</vt:lpstr>
      <vt:lpstr>SHYAM METALICS_GNA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2025-11-19T11:20:38Z</dcterms:modified>
</cp:coreProperties>
</file>